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570" windowHeight="8055"/>
  </bookViews>
  <sheets>
    <sheet name="Valores Resumen Proyecto 1" sheetId="13" r:id="rId1"/>
    <sheet name="Hoja1" sheetId="14" r:id="rId2"/>
    <sheet name="Hoja2" sheetId="15" r:id="rId3"/>
    <sheet name="Hoja3" sheetId="16" r:id="rId4"/>
  </sheets>
  <definedNames>
    <definedName name="_xlnm.Print_Area" localSheetId="0">'Valores Resumen Proyecto 1'!$A$1:$I$122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3" l="1"/>
  <c r="D5" i="13" s="1"/>
  <c r="D6" i="13" s="1"/>
  <c r="D7" i="13" s="1"/>
  <c r="D8" i="13" s="1"/>
  <c r="D9" i="13" s="1"/>
  <c r="D10" i="13" s="1"/>
  <c r="D11" i="13" s="1"/>
  <c r="D12" i="13" s="1"/>
  <c r="D13" i="13" s="1"/>
  <c r="D14" i="13" s="1"/>
  <c r="D15" i="13" s="1"/>
  <c r="D16" i="13" s="1"/>
  <c r="D17" i="13" s="1"/>
  <c r="D18" i="13" s="1"/>
  <c r="D19" i="13" s="1"/>
  <c r="D20" i="13" s="1"/>
  <c r="D23" i="13" s="1"/>
  <c r="D24" i="13" s="1"/>
  <c r="D25" i="13" s="1"/>
  <c r="D26" i="13" s="1"/>
  <c r="D27" i="13" s="1"/>
  <c r="D28" i="13" s="1"/>
  <c r="D29" i="13" s="1"/>
  <c r="D30" i="13" s="1"/>
  <c r="D31" i="13" s="1"/>
  <c r="D32" i="13" s="1"/>
  <c r="D33" i="13" s="1"/>
  <c r="D38" i="13" s="1"/>
  <c r="D39" i="13" s="1"/>
  <c r="D34" i="13" s="1"/>
  <c r="D35" i="13" s="1"/>
  <c r="D36" i="13" s="1"/>
  <c r="D37" i="13" s="1"/>
  <c r="D40"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70" i="13" s="1"/>
  <c r="D71" i="13" s="1"/>
  <c r="D72" i="13" s="1"/>
  <c r="D73" i="13" s="1"/>
  <c r="D74" i="13" s="1"/>
  <c r="D75" i="13" s="1"/>
  <c r="D76" i="13" s="1"/>
  <c r="D77" i="13" s="1"/>
  <c r="D78" i="13" s="1"/>
  <c r="D79" i="13" s="1"/>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09" i="13" s="1"/>
  <c r="D110" i="13" s="1"/>
  <c r="D111" i="13" s="1"/>
  <c r="D112" i="13" s="1"/>
  <c r="D113" i="13" s="1"/>
  <c r="D114" i="13" s="1"/>
  <c r="D115" i="13" s="1"/>
  <c r="D116" i="13" s="1"/>
  <c r="D117" i="13" s="1"/>
  <c r="D118" i="13" s="1"/>
  <c r="D119" i="13" s="1"/>
  <c r="D120" i="13" s="1"/>
  <c r="D121" i="13" s="1"/>
  <c r="D122" i="13" s="1"/>
</calcChain>
</file>

<file path=xl/sharedStrings.xml><?xml version="1.0" encoding="utf-8"?>
<sst xmlns="http://schemas.openxmlformats.org/spreadsheetml/2006/main" count="587" uniqueCount="267">
  <si>
    <t>DESCRIPCION</t>
  </si>
  <si>
    <t>Formato</t>
  </si>
  <si>
    <t>Longitud</t>
  </si>
  <si>
    <t>Observaciones</t>
  </si>
  <si>
    <t>Referencia_BDNS_de_la_convocatoria</t>
  </si>
  <si>
    <t>NÚMERO ENTERO</t>
  </si>
  <si>
    <t>N_de_registro_del_expediente_dentro_del_sistema_de_la_CCAA</t>
  </si>
  <si>
    <t>ALFANUMÉRICO</t>
  </si>
  <si>
    <t>Fecha_y_hora_de_registro_de_la_solicitud</t>
  </si>
  <si>
    <t>FECHA HORA</t>
  </si>
  <si>
    <t>dd/mm/aaaa hh:mm:ss</t>
  </si>
  <si>
    <t>Fecha y hora de registro de la solicitud.</t>
  </si>
  <si>
    <t>DECIMAL</t>
  </si>
  <si>
    <t>Título del proyecto.</t>
  </si>
  <si>
    <t>Descripción del proyecto.</t>
  </si>
  <si>
    <t>Provincia del proyecto.</t>
  </si>
  <si>
    <t>Municipio del proyecto.</t>
  </si>
  <si>
    <t>Datos proyecto</t>
  </si>
  <si>
    <t>Datos representante</t>
  </si>
  <si>
    <t>email_representante</t>
  </si>
  <si>
    <t>Localizazión</t>
  </si>
  <si>
    <t>Nombre y apellidos destinatario último / Razón social destinatario último</t>
  </si>
  <si>
    <t>NIF destinatario último</t>
  </si>
  <si>
    <t>Comunidad Autónoma destinatario último / Ciudades de Ceuta y Melilla destinatario último</t>
  </si>
  <si>
    <t>Provincia destinatario último</t>
  </si>
  <si>
    <t>Municipio destinatario último</t>
  </si>
  <si>
    <t>Dirección del domicilio fiscal del representante</t>
  </si>
  <si>
    <t>Código postal del domicilio fiscal del representante</t>
  </si>
  <si>
    <t>Comunidad autónoma del domicilio fiscal del representante</t>
  </si>
  <si>
    <t>Provincia del domicilio fiscal del representante</t>
  </si>
  <si>
    <t>Municipio del domicilio fiscal del representante</t>
  </si>
  <si>
    <t>Email del representante</t>
  </si>
  <si>
    <t>NIF del representante</t>
  </si>
  <si>
    <t>Coordenadas GNSS (Global Navigation Satellite System)-Y (Latitud)</t>
  </si>
  <si>
    <t>Coordenadas GNSS (Global Navigation Satellite System)-X (Longitud)</t>
  </si>
  <si>
    <t>Obligatorio</t>
  </si>
  <si>
    <t>(*)</t>
  </si>
  <si>
    <t>NIF del destinatario último.</t>
  </si>
  <si>
    <t>Deberá_indicar_si_se_solicita_la_actuacion_tipo1</t>
  </si>
  <si>
    <t>Deberá_indicar_si_se_solicita_la_actuacion_tipo2</t>
  </si>
  <si>
    <t>Deberá indicar si se solicita la actuación Tipo 1.</t>
  </si>
  <si>
    <t>Deberá indicar si se solicita la actuación Tipo 2.</t>
  </si>
  <si>
    <t>Nombre y apellidos del representante</t>
  </si>
  <si>
    <t>Nombre y apellidos del destinatario último o razón social del destinatario último.</t>
  </si>
  <si>
    <t>Provincia del domicilio fiscal del destinatario último.</t>
  </si>
  <si>
    <t>Municipio del domicilio fiscal del destinatario último.</t>
  </si>
  <si>
    <t>Nombre_representante</t>
  </si>
  <si>
    <t>Dirección del domicilio fiscal del representante.</t>
  </si>
  <si>
    <t>Código Postal del domicilio fiscal del representante.</t>
  </si>
  <si>
    <t>Provincia del domicilio fiscal del representante.</t>
  </si>
  <si>
    <t>Municipio del domicilio fiscal del representante.</t>
  </si>
  <si>
    <t>Email del representante.</t>
  </si>
  <si>
    <t>Teléfono de contacto del representante.</t>
  </si>
  <si>
    <t>Localización del proyecto.</t>
  </si>
  <si>
    <t>Coordenadas GNSS-X (Longitud).</t>
  </si>
  <si>
    <t>Coordenadas GNSS-Y (Latitud).</t>
  </si>
  <si>
    <t>Comunidad_autónoma_representante</t>
  </si>
  <si>
    <t>Provincia_representante</t>
  </si>
  <si>
    <t>Municipio_representante</t>
  </si>
  <si>
    <t>Tipo_de_empresa</t>
  </si>
  <si>
    <t>Nif_representante</t>
  </si>
  <si>
    <t>Codigo_postal_representante</t>
  </si>
  <si>
    <t>Nombre_destinatario_último</t>
  </si>
  <si>
    <t>Nif_destinatario_último</t>
  </si>
  <si>
    <t>Naturaleza_jurídica_destinatario_último</t>
  </si>
  <si>
    <t>Comunidad_autónoma_destinatario_último</t>
  </si>
  <si>
    <t>Provincia_destinatario_último</t>
  </si>
  <si>
    <t>Municipio_destinatario_último</t>
  </si>
  <si>
    <t>Telefono_representante</t>
  </si>
  <si>
    <t>CCAA del domicilio fiscal del representante o Ciudades Autonómicas.</t>
  </si>
  <si>
    <t>Título_del_proyecto</t>
  </si>
  <si>
    <t>Descripción_del_proyecto</t>
  </si>
  <si>
    <t>CCAA o Ciudad Autónoma del proyecto.</t>
  </si>
  <si>
    <t>Número de registro del expediente en el sistema de la CCAA.</t>
  </si>
  <si>
    <t>Naturaleza Jurídica del destinatario último.</t>
  </si>
  <si>
    <t>Tipo de empresa.</t>
  </si>
  <si>
    <t>NIF/NIE  del representante.</t>
  </si>
  <si>
    <t>Nombre y apellidos del representante.</t>
  </si>
  <si>
    <t>Dirección_representante</t>
  </si>
  <si>
    <t>Datos convocatoria</t>
  </si>
  <si>
    <t>Código</t>
  </si>
  <si>
    <t>CAMPO DE BBDD</t>
  </si>
  <si>
    <t>Resultado de la resolución.</t>
  </si>
  <si>
    <t xml:space="preserve">FECHA HORA </t>
  </si>
  <si>
    <t xml:space="preserve">dd/mm/aaaa hh:mm:ss </t>
  </si>
  <si>
    <t>Fecha de notificación de resolución de concesión.</t>
  </si>
  <si>
    <t>Fecha de Aceptación de la ayuda por parte del beneficiario.</t>
  </si>
  <si>
    <r>
      <t>dd/mm/aaaa hh:mm:ss</t>
    </r>
    <r>
      <rPr>
        <sz val="6"/>
        <color rgb="FF000000"/>
        <rFont val="Calibri Light"/>
        <family val="2"/>
      </rPr>
      <t xml:space="preserve"> </t>
    </r>
  </si>
  <si>
    <t>Resultado_resolución</t>
  </si>
  <si>
    <t>Fecha_resolucion</t>
  </si>
  <si>
    <t xml:space="preserve">Fecha_aceptacion </t>
  </si>
  <si>
    <t>Ayuda concedida.</t>
  </si>
  <si>
    <t>Fecha_notificacion_resolucion</t>
  </si>
  <si>
    <t>Referencia BDNS de la convocatoria con cargo al RD 149/2021.</t>
  </si>
  <si>
    <t>CCAA del domicilio fiscal de destinatario último</t>
  </si>
  <si>
    <t>Actuación 1 - Mejora de la eficiencia energética de las instalaciones de regadío</t>
  </si>
  <si>
    <t>Coste elegible de cada una de las actuaciones</t>
  </si>
  <si>
    <t>Coste elegible (€).</t>
  </si>
  <si>
    <t>1) Envolvente térmica.</t>
  </si>
  <si>
    <t>2) Potencia sustituida en generadores de calor/energía renovable utilizada.</t>
  </si>
  <si>
    <t>3) Potencia sustituida en generadores de frio/energía renovable utilizada.</t>
  </si>
  <si>
    <t>4) Subsistema distribución.</t>
  </si>
  <si>
    <t>5) Subsistema de regulación y control.</t>
  </si>
  <si>
    <t>8) Alumbrado exterior.</t>
  </si>
  <si>
    <t>10) Otras.</t>
  </si>
  <si>
    <t>Actuación 2 - Mejora de la eficiencia energética y energías renovables en explotaciones agropecuarias</t>
  </si>
  <si>
    <t>Actuación1_Localización</t>
  </si>
  <si>
    <t>Actuación1_coordenadas GNSS-X</t>
  </si>
  <si>
    <t>Actuación1_coordenadas GNSS-Y</t>
  </si>
  <si>
    <t>Actuación2_localización</t>
  </si>
  <si>
    <t>Actuación2_coordenadas GNSS-X</t>
  </si>
  <si>
    <t>Actuación2_coordenadas GNSS-Y</t>
  </si>
  <si>
    <t>correo electrónico</t>
  </si>
  <si>
    <t>Teléfono</t>
  </si>
  <si>
    <t>Dirección domicilio fiscal del destinatario</t>
  </si>
  <si>
    <t>Dirección del domicilio fiscal del destinatario último.</t>
  </si>
  <si>
    <t>Dirección destinatario último</t>
  </si>
  <si>
    <t>Correo electrónico del destinatario</t>
  </si>
  <si>
    <t>Teléfono del destinatario</t>
  </si>
  <si>
    <t>Consumo energía eléctrica actual</t>
  </si>
  <si>
    <t>Consumo energía eléctrica prevista</t>
  </si>
  <si>
    <t>Actuación1_emisiones CO2 evitadas (t/año)</t>
  </si>
  <si>
    <t>Emisiones evitadas</t>
  </si>
  <si>
    <t>Emisiones CO2 evitadas según factores de conversión publicado por IDEA</t>
  </si>
  <si>
    <t>Consumo energía térmica actual</t>
  </si>
  <si>
    <t>Actuación2 tipo de combustible actual</t>
  </si>
  <si>
    <t>Tipo de combustible actual</t>
  </si>
  <si>
    <t>Consumo energía térmica prevista</t>
  </si>
  <si>
    <t>Actuación2 tipo de combustible tras actuación</t>
  </si>
  <si>
    <t>Tipo de combustible tras actuación</t>
  </si>
  <si>
    <t>Actuación2_emisiones CO2 evitadas (t/año)</t>
  </si>
  <si>
    <t>1) La sustitución de grupos de bombeo.</t>
  </si>
  <si>
    <t>3) Implantación o modernización de sistemas de regulación, control y monitorización de la red de riego .</t>
  </si>
  <si>
    <t>4) La instalación o sustitución de baterías de condensadores.</t>
  </si>
  <si>
    <t>5) Otras.</t>
  </si>
  <si>
    <t>Hectáreas de regadío</t>
  </si>
  <si>
    <t>Superficie de regadio en hectáreas</t>
  </si>
  <si>
    <t>Hectáreas _regadío</t>
  </si>
  <si>
    <t>CNAE</t>
  </si>
  <si>
    <t>CNAE deldestinatario último</t>
  </si>
  <si>
    <t>CNAE del destinatario último</t>
  </si>
  <si>
    <t>2) La implantación de variadores de frecuencia, arrancadores estático u otros equipos.</t>
  </si>
  <si>
    <t>Actuación2_Medida_1_Envolvente térmica</t>
  </si>
  <si>
    <t>6) Subsistema de emisión.</t>
  </si>
  <si>
    <t>7) Iluminación interior.</t>
  </si>
  <si>
    <t>9) Motores.</t>
  </si>
  <si>
    <t>Actuación1_Medida_5_Otras</t>
  </si>
  <si>
    <t>Actuación1_Medida_3_Regulación_Control_Monitorizacion</t>
  </si>
  <si>
    <t>Ayuda concedida (€).</t>
  </si>
  <si>
    <t>Actuación2_Medida_4_Distribución</t>
  </si>
  <si>
    <t>Actuación2_Medida_5_Regulación_Control</t>
  </si>
  <si>
    <t>Actuación2_Medida_9_Motores</t>
  </si>
  <si>
    <t>Actuación2_Medida_10_Otras</t>
  </si>
  <si>
    <t>Actuación1_potencia_total_actual_kW</t>
  </si>
  <si>
    <t>Actuación1_potencia_total_prevista_kW</t>
  </si>
  <si>
    <t>Actuación1_numero_bombas_Ud</t>
  </si>
  <si>
    <t>Actuación2_superficie_envolvente_rehabilitada_m2</t>
  </si>
  <si>
    <t>Fecha de resolución de concesión</t>
  </si>
  <si>
    <t>Fecha de inicio de operación prevista</t>
  </si>
  <si>
    <t>Fecha fin de operación prevista</t>
  </si>
  <si>
    <t>Tipo de equipo</t>
  </si>
  <si>
    <t>Numero de bombas sustituidas</t>
  </si>
  <si>
    <t>Potencia actual de las bombas sustituidas</t>
  </si>
  <si>
    <t>Potencia prevista de las bombas sustituidas</t>
  </si>
  <si>
    <t>Actuación1_Potencia_variador_kW</t>
  </si>
  <si>
    <t>Potencia del variador de frecuencia</t>
  </si>
  <si>
    <t>Potencia Reactiva de la bateria de condensadores</t>
  </si>
  <si>
    <t>Superficie de envolvente rehabilitada en m2</t>
  </si>
  <si>
    <t>Actuación1_Medida_2_Variadores_Frecuencia_Arrancadores_Otros</t>
  </si>
  <si>
    <t>Actuación1_Medida_1_Sustitución_Grupos_Bombeo</t>
  </si>
  <si>
    <t>Actuación1_Medida_4_Baterías_Condensadores</t>
  </si>
  <si>
    <t>Numero de equipos generadores</t>
  </si>
  <si>
    <t>Potencia de generador actual</t>
  </si>
  <si>
    <t>Potencia de generador prevista</t>
  </si>
  <si>
    <t>Actuación2_numero_puntos_de_luz_actuales_Ud</t>
  </si>
  <si>
    <t xml:space="preserve">Descripción de los equipos principales de la actuación </t>
  </si>
  <si>
    <t>Numero de motores</t>
  </si>
  <si>
    <t>Actuación2_numero_motores_Ud</t>
  </si>
  <si>
    <t>Potencia total actual</t>
  </si>
  <si>
    <t>Potencia total prevista</t>
  </si>
  <si>
    <t>Numero de puntos de luz actuales</t>
  </si>
  <si>
    <t>Actuación1_denominacion</t>
  </si>
  <si>
    <t>Actuación1_parametro_caracteristico_Valor</t>
  </si>
  <si>
    <t>Actuación1_parametro_caracteristico_Unidades</t>
  </si>
  <si>
    <t>Descripción parametro caracteristico de la actuación</t>
  </si>
  <si>
    <t>Medida de parametro caracteristico de la actuación</t>
  </si>
  <si>
    <t>Unidades del parametro caracteristico de la actuación</t>
  </si>
  <si>
    <t>Actuación2_Medida_2_Generadores_Calor_EERR</t>
  </si>
  <si>
    <t>Actuación2_Medida_3_Generadores_Frio_EERR</t>
  </si>
  <si>
    <t>0) Fósil
1) Electricidad
2) Energías Renovables</t>
  </si>
  <si>
    <t>Actuación2_denominacion</t>
  </si>
  <si>
    <t>Actuación2_parametro_caracteristico_Valor</t>
  </si>
  <si>
    <t>Actuación2_parametro_caracteristico_Unidades</t>
  </si>
  <si>
    <t>Actuación2_Medida_6_Subsistema_Emisión.</t>
  </si>
  <si>
    <t>Actuación2_Medida_7_ Iluminacion_Interior</t>
  </si>
  <si>
    <t>Actuación2_Medida_8_Alumbrado_Exterior</t>
  </si>
  <si>
    <t>Actuación2_numero_equipos_generadores_sustituidos_Ud</t>
  </si>
  <si>
    <t>Actuación2 tipo_combustible_actual</t>
  </si>
  <si>
    <t>Actuación2_potencia_total_actual_generadores_calor_kW</t>
  </si>
  <si>
    <t>Actuación2_potencia_total_prevista_generadores_calor_kW</t>
  </si>
  <si>
    <t>Actuación2_potencia_total_actual_generadores_frio_kW</t>
  </si>
  <si>
    <t>Actuación2_potencia_total_prevista_generadores_frio_kW</t>
  </si>
  <si>
    <t>Actuación2_denominacion medida 4/5/6</t>
  </si>
  <si>
    <t>Descripción parametro caracteristico de la actuación, medida 4/5/6</t>
  </si>
  <si>
    <t>Actuación2_parametro_caracteristico_Valor medida 4/5/6</t>
  </si>
  <si>
    <t>Actuación2_parametro_caracteristico_Unidades_ medida 4/5/6</t>
  </si>
  <si>
    <t>Medida de parametro caracteristico de la actuación, medida 4/5/6</t>
  </si>
  <si>
    <t>Unidades del parametro caracteristico de la actuación, medida 4/5/6</t>
  </si>
  <si>
    <t>Actuación2_Municipio_proyecto</t>
  </si>
  <si>
    <t>Actuación2_Provincia_proyecto</t>
  </si>
  <si>
    <t>Actuación2_Comunidad_autónoma_proyecto</t>
  </si>
  <si>
    <t>Actuación1_Municipio_proyecto</t>
  </si>
  <si>
    <t>Actuación1_Comunidad_autónoma_proyecto</t>
  </si>
  <si>
    <t>Actuación1_Provincia_proyecto</t>
  </si>
  <si>
    <t>(**)</t>
  </si>
  <si>
    <t>0) Favorable
1) SIN DEFINIR (posible: Desestimada) 
2) SIN DEFINIR (posible: Desistida)
3) SIN DEFINIR (posible: Renuncia)
4) SIN DEFINIR (posible: Revocada)</t>
  </si>
  <si>
    <t xml:space="preserve">0) No, 1) Si, Vacío </t>
  </si>
  <si>
    <t>Actuación1_coste_elegible_Actuación_1</t>
  </si>
  <si>
    <t>Actuación1_ayuda_concedida_Actuación_1</t>
  </si>
  <si>
    <t>Actuación2 tipo de combustible edificio</t>
  </si>
  <si>
    <t>Numero de quipos de control y monitorización</t>
  </si>
  <si>
    <t>Coste elegible de la actuación</t>
  </si>
  <si>
    <t>Ayuda concedida de la actuación</t>
  </si>
  <si>
    <t>Numero de equipos de control y monitorización</t>
  </si>
  <si>
    <t>Tipo de combustible del edificio que tenga mayor consumo. Combustible prioritario.</t>
  </si>
  <si>
    <t>Consumo energía eléctrica actual (kWh/año)</t>
  </si>
  <si>
    <t>Consumo energía eléctrica prevista (kWh/año)</t>
  </si>
  <si>
    <t>Actuación1_Equipos_monitorización_Ud</t>
  </si>
  <si>
    <t>Actuación2 consumo energía eléctrica actual asociada al proyecto (kWh/año)</t>
  </si>
  <si>
    <t>Actuación2 consumo energía térmica actual asociada al proyecto  (kWh/año)</t>
  </si>
  <si>
    <t>Consumo energía térmica actual (kWh/año)</t>
  </si>
  <si>
    <t>Actuación2 consumo energía eléctrica prevista asociada al proyecto (kWh/año)</t>
  </si>
  <si>
    <t>Actuación2 consumo energía térmica prevista asociada al proyecto  (kWh/año)</t>
  </si>
  <si>
    <t>Consumo energía térmica prevista (kWh/año)</t>
  </si>
  <si>
    <r>
      <t xml:space="preserve">Actuación1 consumo </t>
    </r>
    <r>
      <rPr>
        <sz val="10"/>
        <color rgb="FF0070C0"/>
        <rFont val="Calibri Light"/>
        <family val="2"/>
        <scheme val="major"/>
      </rPr>
      <t xml:space="preserve">energía final </t>
    </r>
    <r>
      <rPr>
        <sz val="10"/>
        <rFont val="Calibri Light"/>
        <family val="2"/>
        <scheme val="major"/>
      </rPr>
      <t>actual asociada al proyecto (kWh/año)</t>
    </r>
  </si>
  <si>
    <r>
      <t xml:space="preserve">Actuación1 consumo </t>
    </r>
    <r>
      <rPr>
        <sz val="10"/>
        <color rgb="FF0070C0"/>
        <rFont val="Calibri Light"/>
        <family val="2"/>
        <scheme val="major"/>
      </rPr>
      <t>energía final</t>
    </r>
    <r>
      <rPr>
        <sz val="10"/>
        <rFont val="Calibri Light"/>
        <family val="2"/>
        <scheme val="major"/>
      </rPr>
      <t xml:space="preserve"> prevista asociada al proyecto (kWh/año)</t>
    </r>
  </si>
  <si>
    <r>
      <t xml:space="preserve">Consumo </t>
    </r>
    <r>
      <rPr>
        <sz val="10"/>
        <color rgb="FF0070C0"/>
        <rFont val="Calibri Light"/>
        <family val="2"/>
        <scheme val="major"/>
      </rPr>
      <t>energía final</t>
    </r>
    <r>
      <rPr>
        <sz val="10"/>
        <rFont val="Calibri Light"/>
        <family val="2"/>
        <scheme val="major"/>
      </rPr>
      <t xml:space="preserve"> actual (kWh/año)</t>
    </r>
  </si>
  <si>
    <r>
      <t xml:space="preserve">Consumo </t>
    </r>
    <r>
      <rPr>
        <sz val="10"/>
        <color rgb="FF0070C0"/>
        <rFont val="Calibri Light"/>
        <family val="2"/>
        <scheme val="major"/>
      </rPr>
      <t xml:space="preserve">energía final </t>
    </r>
    <r>
      <rPr>
        <sz val="10"/>
        <rFont val="Calibri Light"/>
        <family val="2"/>
        <scheme val="major"/>
      </rPr>
      <t>prevista (kWh/año)</t>
    </r>
  </si>
  <si>
    <t>Actuación2_coste_elegible_Actuación_2</t>
  </si>
  <si>
    <t>Actuación2_ayuda_concedida_Actuación_2</t>
  </si>
  <si>
    <t>Actuación2_potencia_total_actual_kW</t>
  </si>
  <si>
    <t>Actuación2_potencia_total_prevista_kW</t>
  </si>
  <si>
    <t>Importe de otras ayudas concedidas para la misma actuación (€)</t>
  </si>
  <si>
    <t>Inversión de referencia en euros para las medidas en eficiencia energética cuando aplique el Art. 38 del R. 651/2014</t>
  </si>
  <si>
    <t>Inversión_referencia_energías_renovables_(Art. 41 R. 651) (€)</t>
  </si>
  <si>
    <t>Inversión_referencia_eficiencia_energética_(Art. 38 R. 651) (€)</t>
  </si>
  <si>
    <t>Coste_elegible_energias_renovables_(€)</t>
  </si>
  <si>
    <t xml:space="preserve">Inversión de referencia en euros para las medidas en energías renovables cuando aplique el Art. 41 del R. 651/2014 </t>
  </si>
  <si>
    <t>Coste elegible en euros para las medidas en energías renovables.</t>
  </si>
  <si>
    <t>Le aplica el Reglamento 651/2014</t>
  </si>
  <si>
    <t>¿Le es de aplicación el Reglamento 651/2014?</t>
  </si>
  <si>
    <t>Datos Reglamento 651/2014</t>
  </si>
  <si>
    <t>Datos Actuaciones</t>
  </si>
  <si>
    <t>Actuación1_Potencia_Reactiva_kVAr</t>
  </si>
  <si>
    <t>0) No, 1) Si, Vacío. NOTA: (**) Obligatorio condicionado</t>
  </si>
  <si>
    <t>A RELLENAR POR LA PERSONA SOLICITANTE</t>
  </si>
  <si>
    <t>LEYENDA</t>
  </si>
  <si>
    <t>Datos previstos del Proyecto</t>
  </si>
  <si>
    <t>Fecha_inicio_actuaciones</t>
  </si>
  <si>
    <t>Fecha_fin_actuaciones</t>
  </si>
  <si>
    <r>
      <t xml:space="preserve">Inversión de referencia en euros para las medidas en </t>
    </r>
    <r>
      <rPr>
        <b/>
        <u/>
        <sz val="10"/>
        <color theme="0" tint="-0.34998626667073579"/>
        <rFont val="Calibri Light"/>
        <family val="2"/>
        <scheme val="major"/>
      </rPr>
      <t>energías renovables</t>
    </r>
    <r>
      <rPr>
        <sz val="10"/>
        <color theme="0" tint="-0.34998626667073579"/>
        <rFont val="Calibri Light"/>
        <family val="2"/>
        <scheme val="major"/>
      </rPr>
      <t xml:space="preserve"> cuando aplique el </t>
    </r>
    <r>
      <rPr>
        <b/>
        <u/>
        <sz val="10"/>
        <color theme="0" tint="-0.34998626667073579"/>
        <rFont val="Calibri Light"/>
        <family val="2"/>
        <scheme val="major"/>
      </rPr>
      <t>Art. 41 del R. 651/2014</t>
    </r>
    <r>
      <rPr>
        <sz val="10"/>
        <color theme="0" tint="-0.34998626667073579"/>
        <rFont val="Calibri Light"/>
        <family val="2"/>
        <scheme val="major"/>
      </rPr>
      <t>.</t>
    </r>
  </si>
  <si>
    <r>
      <t xml:space="preserve">Inversión de referencia en euros para las medidas en </t>
    </r>
    <r>
      <rPr>
        <b/>
        <u/>
        <sz val="10"/>
        <color theme="0" tint="-0.34998626667073579"/>
        <rFont val="Calibri Light"/>
        <family val="2"/>
        <scheme val="major"/>
      </rPr>
      <t>eficiencia energética</t>
    </r>
    <r>
      <rPr>
        <sz val="10"/>
        <color theme="0" tint="-0.34998626667073579"/>
        <rFont val="Calibri Light"/>
        <family val="2"/>
        <scheme val="major"/>
      </rPr>
      <t xml:space="preserve"> cuando aplique el </t>
    </r>
    <r>
      <rPr>
        <b/>
        <u/>
        <sz val="10"/>
        <color theme="0" tint="-0.34998626667073579"/>
        <rFont val="Calibri Light"/>
        <family val="2"/>
        <scheme val="major"/>
      </rPr>
      <t>Art. 38 del R. 651/2014</t>
    </r>
    <r>
      <rPr>
        <sz val="10"/>
        <color theme="0" tint="-0.34998626667073579"/>
        <rFont val="Calibri Light"/>
        <family val="2"/>
        <scheme val="major"/>
      </rPr>
      <t>.</t>
    </r>
  </si>
  <si>
    <r>
      <rPr>
        <b/>
        <u/>
        <sz val="10"/>
        <color theme="0" tint="-0.34998626667073579"/>
        <rFont val="Calibri Light"/>
        <family val="2"/>
        <scheme val="major"/>
      </rPr>
      <t>Coste elegible</t>
    </r>
    <r>
      <rPr>
        <sz val="10"/>
        <color theme="0" tint="-0.34998626667073579"/>
        <rFont val="Calibri Light"/>
        <family val="2"/>
        <scheme val="major"/>
      </rPr>
      <t xml:space="preserve"> en euros para las medidas en </t>
    </r>
    <r>
      <rPr>
        <b/>
        <u/>
        <sz val="10"/>
        <color theme="0" tint="-0.34998626667073579"/>
        <rFont val="Calibri Light"/>
        <family val="2"/>
        <scheme val="major"/>
      </rPr>
      <t>energías renovables</t>
    </r>
    <r>
      <rPr>
        <sz val="10"/>
        <color theme="0" tint="-0.34998626667073579"/>
        <rFont val="Calibri Light"/>
        <family val="2"/>
        <scheme val="major"/>
      </rPr>
      <t>.</t>
    </r>
  </si>
  <si>
    <r>
      <t>Datos</t>
    </r>
    <r>
      <rPr>
        <b/>
        <sz val="18"/>
        <rFont val="Calibri Light"/>
        <family val="2"/>
        <scheme val="major"/>
      </rPr>
      <t xml:space="preserve"> destinatario último</t>
    </r>
  </si>
  <si>
    <t xml:space="preserve">1) Personas físicas mayores de edad y menores con discapacidad.
2) Profesionales autónomos.
3) Empresas privadas.
4) Comunidades de regantes y otras organizaciones cuyo fin consista en la gestión común de agua para el riego agrícola o la gestión común de otros combustibles y fuentes de energía.
5) Titulares de explotaciones agrícolas de regadío que utilicen redes de riego para cuyo funcionamiento sea necesario actualmente el consumo de energía eléctrica.                                                6)Cualquier organización de productores agrícolas reconocida por la autoridad competente.
</t>
  </si>
  <si>
    <r>
      <t xml:space="preserve">Tipo de empresa obligatorio para Naturaleza Jurídica caso </t>
    </r>
    <r>
      <rPr>
        <sz val="10"/>
        <rFont val="Calibri Light"/>
        <family val="2"/>
        <scheme val="major"/>
      </rPr>
      <t>3.</t>
    </r>
    <r>
      <rPr>
        <sz val="10"/>
        <color theme="1"/>
        <rFont val="Calibri Light"/>
        <family val="2"/>
        <scheme val="major"/>
      </rPr>
      <t xml:space="preserve">
1) Gran Empresa
2) Pyme
</t>
    </r>
  </si>
  <si>
    <r>
      <t xml:space="preserve">0) No, 1) </t>
    </r>
    <r>
      <rPr>
        <sz val="10"/>
        <rFont val="Calibri Light"/>
        <family val="2"/>
        <scheme val="major"/>
      </rPr>
      <t>Si,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</si>
</sst>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x14ac:knownFonts="1">
    <font>
      <sz val="11"/>
      <color theme="1"/>
      <name val="Calibri"/>
      <family val="2"/>
      <scheme val="minor"/>
    </font>
    <font>
      <sz val="10"/>
      <color theme="1"/>
      <name val="Calibri Light"/>
      <family val="2"/>
      <scheme val="major"/>
    </font>
    <font>
      <sz val="10"/>
      <name val="Calibri Light"/>
      <family val="2"/>
      <scheme val="major"/>
    </font>
    <font>
      <sz val="11"/>
      <color theme="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rgb="FF9C6500"/>
      <name val="Calibri"/>
      <family val="2"/>
      <scheme val="minor"/>
    </font>
    <font>
      <sz val="6"/>
      <color rgb="FF000000"/>
      <name val="Calibri Light"/>
      <family val="2"/>
    </font>
    <font>
      <sz val="11"/>
      <name val="Calibri"/>
      <family val="2"/>
      <scheme val="minor"/>
    </font>
    <font>
      <strike/>
      <sz val="10"/>
      <color rgb="FFFF0000"/>
      <name val="Calibri Light"/>
      <family val="2"/>
      <scheme val="major"/>
    </font>
    <font>
      <sz val="10"/>
      <color rgb="FF0070C0"/>
      <name val="Calibri Light"/>
      <family val="2"/>
      <scheme val="major"/>
    </font>
    <font>
      <sz val="10"/>
      <color theme="0"/>
      <name val="Calibri Light"/>
      <family val="2"/>
      <scheme val="major"/>
    </font>
    <font>
      <sz val="16"/>
      <color theme="0"/>
      <name val="Calibri"/>
      <family val="2"/>
      <scheme val="minor"/>
    </font>
    <font>
      <sz val="10"/>
      <color theme="0" tint="-0.34998626667073579"/>
      <name val="Calibri Light"/>
      <family val="2"/>
      <scheme val="major"/>
    </font>
    <font>
      <sz val="11"/>
      <color theme="0" tint="-0.34998626667073579"/>
      <name val="Calibri"/>
      <family val="2"/>
      <scheme val="minor"/>
    </font>
    <font>
      <b/>
      <u/>
      <sz val="10"/>
      <color theme="0" tint="-0.34998626667073579"/>
      <name val="Calibri Light"/>
      <family val="2"/>
      <scheme val="major"/>
    </font>
    <font>
      <sz val="16"/>
      <color rgb="FFFF0000"/>
      <name val="Calibri"/>
      <family val="2"/>
      <scheme val="minor"/>
    </font>
    <font>
      <b/>
      <sz val="18"/>
      <color theme="1"/>
      <name val="Calibri Light"/>
      <family val="2"/>
      <scheme val="major"/>
    </font>
    <font>
      <b/>
      <sz val="18"/>
      <name val="Calibri Light"/>
      <family val="2"/>
      <scheme val="major"/>
    </font>
    <font>
      <b/>
      <sz val="16"/>
      <name val="Calibri Light"/>
      <family val="2"/>
      <scheme val="major"/>
    </font>
  </fonts>
  <fills count="39">
    <fill>
      <patternFill patternType="none"/>
    </fill>
    <fill>
      <patternFill patternType="gray125"/>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0" tint="-0.34998626667073579"/>
        <bgColor indexed="64"/>
      </patternFill>
    </fill>
  </fills>
  <borders count="25">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42">
    <xf numFmtId="0" fontId="0" fillId="0" borderId="0"/>
    <xf numFmtId="0" fontId="5" fillId="0" borderId="0" applyNumberFormat="0" applyFill="0" applyBorder="0" applyAlignment="0" applyProtection="0"/>
    <xf numFmtId="0" fontId="6" fillId="0" borderId="13" applyNumberFormat="0" applyFill="0" applyAlignment="0" applyProtection="0"/>
    <xf numFmtId="0" fontId="7" fillId="0" borderId="14" applyNumberFormat="0" applyFill="0" applyAlignment="0" applyProtection="0"/>
    <xf numFmtId="0" fontId="8" fillId="0" borderId="15"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6" borderId="16" applyNumberFormat="0" applyAlignment="0" applyProtection="0"/>
    <xf numFmtId="0" fontId="12" fillId="7" borderId="17" applyNumberFormat="0" applyAlignment="0" applyProtection="0"/>
    <xf numFmtId="0" fontId="13" fillId="7" borderId="16" applyNumberFormat="0" applyAlignment="0" applyProtection="0"/>
    <xf numFmtId="0" fontId="14" fillId="0" borderId="18" applyNumberFormat="0" applyFill="0" applyAlignment="0" applyProtection="0"/>
    <xf numFmtId="0" fontId="15" fillId="8" borderId="19" applyNumberFormat="0" applyAlignment="0" applyProtection="0"/>
    <xf numFmtId="0" fontId="16" fillId="0" borderId="0" applyNumberFormat="0" applyFill="0" applyBorder="0" applyAlignment="0" applyProtection="0"/>
    <xf numFmtId="0" fontId="4" fillId="9" borderId="20" applyNumberFormat="0" applyFont="0" applyAlignment="0" applyProtection="0"/>
    <xf numFmtId="0" fontId="17" fillId="0" borderId="0" applyNumberFormat="0" applyFill="0" applyBorder="0" applyAlignment="0" applyProtection="0"/>
    <xf numFmtId="0" fontId="18" fillId="0" borderId="21" applyNumberFormat="0" applyFill="0" applyAlignment="0" applyProtection="0"/>
    <xf numFmtId="0" fontId="3"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3"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3"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3"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3"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9" fillId="5"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cellStyleXfs>
  <cellXfs count="134">
    <xf numFmtId="0" fontId="0" fillId="0" borderId="0" xfId="0"/>
    <xf numFmtId="0" fontId="1" fillId="0" borderId="3" xfId="0" applyFont="1" applyFill="1" applyBorder="1" applyAlignment="1">
      <alignment horizontal="left" vertical="center"/>
    </xf>
    <xf numFmtId="0" fontId="1" fillId="0" borderId="0" xfId="0" applyFont="1" applyFill="1" applyAlignment="1">
      <alignment horizontal="left" vertical="center"/>
    </xf>
    <xf numFmtId="164" fontId="0" fillId="0" borderId="0" xfId="0" applyNumberFormat="1" applyFill="1" applyAlignment="1"/>
    <xf numFmtId="0" fontId="0" fillId="0" borderId="0" xfId="0" applyFill="1" applyAlignment="1">
      <alignment horizontal="center" vertical="center"/>
    </xf>
    <xf numFmtId="0" fontId="2" fillId="34" borderId="5" xfId="0" applyFont="1" applyFill="1" applyBorder="1" applyAlignment="1">
      <alignment horizontal="center" vertical="center"/>
    </xf>
    <xf numFmtId="0" fontId="1" fillId="0" borderId="0" xfId="0" applyFont="1" applyAlignment="1">
      <alignment horizontal="left" vertical="center"/>
    </xf>
    <xf numFmtId="0" fontId="1" fillId="0" borderId="9" xfId="0" applyFont="1" applyFill="1" applyBorder="1" applyAlignment="1">
      <alignment horizontal="left" vertical="center"/>
    </xf>
    <xf numFmtId="0" fontId="0" fillId="0" borderId="0" xfId="0" applyFill="1"/>
    <xf numFmtId="0" fontId="0" fillId="0" borderId="9" xfId="0" applyFill="1" applyBorder="1"/>
    <xf numFmtId="0" fontId="1" fillId="0" borderId="9" xfId="0" applyFont="1" applyBorder="1" applyAlignment="1">
      <alignment horizontal="left" vertical="center"/>
    </xf>
    <xf numFmtId="0" fontId="2" fillId="34" borderId="0" xfId="0" applyFont="1" applyFill="1" applyBorder="1" applyAlignment="1">
      <alignment horizontal="left" vertical="center" wrapText="1"/>
    </xf>
    <xf numFmtId="164" fontId="2" fillId="34" borderId="5" xfId="0" applyNumberFormat="1" applyFont="1" applyFill="1" applyBorder="1" applyAlignment="1">
      <alignment horizontal="left" vertical="center"/>
    </xf>
    <xf numFmtId="0" fontId="2" fillId="34" borderId="5" xfId="0" applyFont="1" applyFill="1" applyBorder="1" applyAlignment="1">
      <alignment horizontal="left" vertical="center"/>
    </xf>
    <xf numFmtId="0" fontId="2" fillId="34" borderId="6" xfId="0" applyFont="1" applyFill="1" applyBorder="1" applyAlignment="1">
      <alignment horizontal="center" vertical="center"/>
    </xf>
    <xf numFmtId="0" fontId="2" fillId="34" borderId="6" xfId="0" applyFont="1" applyFill="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1" fillId="0" borderId="9" xfId="0" applyFont="1" applyFill="1" applyBorder="1"/>
    <xf numFmtId="0" fontId="21" fillId="0" borderId="0" xfId="0" applyFont="1" applyFill="1"/>
    <xf numFmtId="0" fontId="18" fillId="0" borderId="9" xfId="0" applyFont="1" applyFill="1" applyBorder="1" applyAlignment="1">
      <alignment horizontal="left" vertical="center"/>
    </xf>
    <xf numFmtId="0" fontId="18" fillId="0" borderId="0" xfId="0" applyFont="1" applyFill="1" applyAlignment="1">
      <alignment horizontal="left" vertical="center"/>
    </xf>
    <xf numFmtId="0" fontId="2" fillId="34" borderId="5" xfId="0" applyFont="1" applyFill="1" applyBorder="1" applyAlignment="1">
      <alignment horizontal="left" vertical="center" wrapText="1"/>
    </xf>
    <xf numFmtId="0" fontId="3" fillId="0" borderId="0" xfId="0" applyFont="1" applyFill="1"/>
    <xf numFmtId="0" fontId="3" fillId="0" borderId="9" xfId="0" applyFont="1" applyFill="1" applyBorder="1"/>
    <xf numFmtId="0" fontId="24" fillId="0" borderId="9" xfId="0" applyFont="1" applyBorder="1" applyAlignment="1">
      <alignment horizontal="left" vertical="center"/>
    </xf>
    <xf numFmtId="0" fontId="24" fillId="0" borderId="0" xfId="0" applyFont="1" applyAlignment="1">
      <alignment horizontal="left" vertical="center"/>
    </xf>
    <xf numFmtId="0" fontId="3" fillId="0" borderId="0" xfId="0" applyFont="1" applyFill="1" applyBorder="1"/>
    <xf numFmtId="0" fontId="1" fillId="36" borderId="3" xfId="0" applyFont="1" applyFill="1" applyBorder="1" applyAlignment="1">
      <alignment horizontal="left" vertical="center"/>
    </xf>
    <xf numFmtId="0" fontId="1" fillId="36" borderId="4" xfId="0" applyFont="1" applyFill="1" applyBorder="1" applyAlignment="1">
      <alignment horizontal="left" vertical="center"/>
    </xf>
    <xf numFmtId="0" fontId="1" fillId="36" borderId="6" xfId="0" applyFont="1" applyFill="1" applyBorder="1" applyAlignment="1">
      <alignment horizontal="left" vertical="center"/>
    </xf>
    <xf numFmtId="164" fontId="25" fillId="26" borderId="1" xfId="29" applyNumberFormat="1" applyFont="1" applyBorder="1" applyAlignment="1">
      <alignment horizontal="left" vertical="center" wrapText="1"/>
    </xf>
    <xf numFmtId="0" fontId="25" fillId="26" borderId="1" xfId="29" applyFont="1" applyBorder="1" applyAlignment="1">
      <alignment horizontal="left" vertical="center" wrapText="1"/>
    </xf>
    <xf numFmtId="0" fontId="25" fillId="26" borderId="1" xfId="29" applyFont="1" applyBorder="1" applyAlignment="1">
      <alignment horizontal="left" vertical="center"/>
    </xf>
    <xf numFmtId="0" fontId="2" fillId="38" borderId="5" xfId="0" applyFont="1" applyFill="1" applyBorder="1" applyAlignment="1">
      <alignment horizontal="left" vertical="center"/>
    </xf>
    <xf numFmtId="164" fontId="2" fillId="38" borderId="5" xfId="0" applyNumberFormat="1" applyFont="1" applyFill="1" applyBorder="1" applyAlignment="1">
      <alignment horizontal="left" vertical="center"/>
    </xf>
    <xf numFmtId="0" fontId="2" fillId="38" borderId="0" xfId="0" applyFont="1" applyFill="1" applyBorder="1" applyAlignment="1">
      <alignment horizontal="left" vertical="center" wrapText="1"/>
    </xf>
    <xf numFmtId="0" fontId="2" fillId="38" borderId="5" xfId="0" applyFont="1" applyFill="1" applyBorder="1" applyAlignment="1">
      <alignment horizontal="center" vertical="center"/>
    </xf>
    <xf numFmtId="0" fontId="2" fillId="38" borderId="6" xfId="0" applyFont="1" applyFill="1" applyBorder="1" applyAlignment="1">
      <alignment horizontal="left" vertical="center"/>
    </xf>
    <xf numFmtId="0" fontId="1" fillId="38" borderId="2" xfId="0" applyFont="1" applyFill="1" applyBorder="1" applyAlignment="1">
      <alignment horizontal="left" vertical="center"/>
    </xf>
    <xf numFmtId="164" fontId="1" fillId="38" borderId="2" xfId="0" applyNumberFormat="1" applyFont="1" applyFill="1" applyBorder="1" applyAlignment="1">
      <alignment horizontal="left" vertical="center"/>
    </xf>
    <xf numFmtId="0" fontId="1" fillId="38" borderId="2" xfId="0" applyFont="1" applyFill="1" applyBorder="1" applyAlignment="1">
      <alignment horizontal="center" vertical="center"/>
    </xf>
    <xf numFmtId="0" fontId="1" fillId="38" borderId="5" xfId="0" applyFont="1" applyFill="1" applyBorder="1" applyAlignment="1">
      <alignment horizontal="left" vertical="center"/>
    </xf>
    <xf numFmtId="164" fontId="1" fillId="38" borderId="5" xfId="0" applyNumberFormat="1" applyFont="1" applyFill="1" applyBorder="1" applyAlignment="1">
      <alignment horizontal="left" vertical="center"/>
    </xf>
    <xf numFmtId="0" fontId="1" fillId="38" borderId="0" xfId="0" applyFont="1" applyFill="1" applyBorder="1" applyAlignment="1">
      <alignment horizontal="left" vertical="center" wrapText="1"/>
    </xf>
    <xf numFmtId="0" fontId="1" fillId="38" borderId="5" xfId="0" applyFont="1" applyFill="1" applyBorder="1" applyAlignment="1">
      <alignment horizontal="center" vertical="center"/>
    </xf>
    <xf numFmtId="0" fontId="1" fillId="38" borderId="8" xfId="0" applyFont="1" applyFill="1" applyBorder="1" applyAlignment="1">
      <alignment horizontal="left" vertical="center"/>
    </xf>
    <xf numFmtId="0" fontId="1" fillId="38" borderId="6" xfId="0" applyFont="1" applyFill="1" applyBorder="1" applyAlignment="1">
      <alignment horizontal="left" vertical="center"/>
    </xf>
    <xf numFmtId="0" fontId="26" fillId="38" borderId="2" xfId="0" applyFont="1" applyFill="1" applyBorder="1" applyAlignment="1">
      <alignment horizontal="left" vertical="center"/>
    </xf>
    <xf numFmtId="164" fontId="26" fillId="38" borderId="2" xfId="0" applyNumberFormat="1" applyFont="1" applyFill="1" applyBorder="1" applyAlignment="1">
      <alignment horizontal="left" vertical="center"/>
    </xf>
    <xf numFmtId="0" fontId="26" fillId="38" borderId="2" xfId="0" applyFont="1" applyFill="1" applyBorder="1" applyAlignment="1">
      <alignment horizontal="center" vertical="center"/>
    </xf>
    <xf numFmtId="0" fontId="27" fillId="38" borderId="2" xfId="0" applyFont="1" applyFill="1" applyBorder="1" applyAlignment="1">
      <alignment vertical="center"/>
    </xf>
    <xf numFmtId="0" fontId="27" fillId="38" borderId="0" xfId="0" applyFont="1" applyFill="1"/>
    <xf numFmtId="0" fontId="27" fillId="38" borderId="4" xfId="0" applyFont="1" applyFill="1" applyBorder="1"/>
    <xf numFmtId="0" fontId="26" fillId="38" borderId="5" xfId="0" applyFont="1" applyFill="1" applyBorder="1" applyAlignment="1">
      <alignment horizontal="left" vertical="center"/>
    </xf>
    <xf numFmtId="164" fontId="26" fillId="38" borderId="5" xfId="0" applyNumberFormat="1" applyFont="1" applyFill="1" applyBorder="1" applyAlignment="1">
      <alignment horizontal="left" vertical="center"/>
    </xf>
    <xf numFmtId="0" fontId="26" fillId="38" borderId="0" xfId="0" applyFont="1" applyFill="1" applyBorder="1" applyAlignment="1">
      <alignment horizontal="left" vertical="center" wrapText="1"/>
    </xf>
    <xf numFmtId="0" fontId="26" fillId="38" borderId="5" xfId="0" applyFont="1" applyFill="1" applyBorder="1" applyAlignment="1">
      <alignment horizontal="center" vertical="center"/>
    </xf>
    <xf numFmtId="0" fontId="26" fillId="38" borderId="8" xfId="0" applyFont="1" applyFill="1" applyBorder="1" applyAlignment="1">
      <alignment horizontal="left" vertical="center"/>
    </xf>
    <xf numFmtId="0" fontId="26" fillId="38" borderId="6" xfId="0" applyFont="1" applyFill="1" applyBorder="1" applyAlignment="1">
      <alignment horizontal="left" vertical="center"/>
    </xf>
    <xf numFmtId="0" fontId="1" fillId="38" borderId="5" xfId="0" applyFont="1" applyFill="1" applyBorder="1" applyAlignment="1">
      <alignment horizontal="left" vertical="top"/>
    </xf>
    <xf numFmtId="0" fontId="2" fillId="38" borderId="5" xfId="0" applyFont="1" applyFill="1" applyBorder="1" applyAlignment="1">
      <alignment horizontal="left" vertical="center" wrapText="1"/>
    </xf>
    <xf numFmtId="0" fontId="1" fillId="38" borderId="1" xfId="0" applyFont="1" applyFill="1" applyBorder="1" applyAlignment="1">
      <alignment horizontal="left" vertical="center" wrapText="1"/>
    </xf>
    <xf numFmtId="0" fontId="1" fillId="38" borderId="7" xfId="0" applyFont="1" applyFill="1" applyBorder="1" applyAlignment="1">
      <alignment horizontal="center" vertical="center"/>
    </xf>
    <xf numFmtId="0" fontId="1" fillId="38" borderId="7" xfId="0" applyFont="1" applyFill="1" applyBorder="1" applyAlignment="1">
      <alignment horizontal="left" vertical="center"/>
    </xf>
    <xf numFmtId="0" fontId="2" fillId="38" borderId="8" xfId="0" applyFont="1" applyFill="1" applyBorder="1" applyAlignment="1">
      <alignment horizontal="left" vertical="center" wrapText="1"/>
    </xf>
    <xf numFmtId="0" fontId="1" fillId="38" borderId="2" xfId="0" applyFont="1" applyFill="1" applyBorder="1" applyAlignment="1">
      <alignment horizontal="left" vertical="center" wrapText="1"/>
    </xf>
    <xf numFmtId="0" fontId="1" fillId="38" borderId="3" xfId="0" applyFont="1" applyFill="1" applyBorder="1" applyAlignment="1">
      <alignment horizontal="left" vertical="center"/>
    </xf>
    <xf numFmtId="0" fontId="1" fillId="38" borderId="4" xfId="0" applyFont="1" applyFill="1" applyBorder="1" applyAlignment="1">
      <alignment horizontal="left" vertical="center"/>
    </xf>
    <xf numFmtId="0" fontId="1" fillId="38" borderId="5" xfId="0" applyFont="1" applyFill="1" applyBorder="1" applyAlignment="1">
      <alignment horizontal="left" vertical="center" wrapText="1"/>
    </xf>
    <xf numFmtId="0" fontId="2" fillId="38" borderId="0" xfId="0" applyFont="1" applyFill="1" applyBorder="1" applyAlignment="1">
      <alignment horizontal="left" vertical="center"/>
    </xf>
    <xf numFmtId="0" fontId="1" fillId="38" borderId="0" xfId="0" applyFont="1" applyFill="1" applyBorder="1" applyAlignment="1">
      <alignment horizontal="left" vertical="center"/>
    </xf>
    <xf numFmtId="0" fontId="2" fillId="38" borderId="6" xfId="0" applyFont="1" applyFill="1" applyBorder="1" applyAlignment="1">
      <alignment horizontal="left" vertical="center" wrapText="1"/>
    </xf>
    <xf numFmtId="0" fontId="1" fillId="38" borderId="8" xfId="0" applyFont="1" applyFill="1" applyBorder="1" applyAlignment="1">
      <alignment horizontal="center" vertical="center"/>
    </xf>
    <xf numFmtId="0" fontId="26" fillId="38" borderId="10" xfId="0" applyFont="1" applyFill="1" applyBorder="1" applyAlignment="1">
      <alignment horizontal="left" vertical="center"/>
    </xf>
    <xf numFmtId="0" fontId="26" fillId="38" borderId="9" xfId="0" applyFont="1" applyFill="1" applyBorder="1" applyAlignment="1">
      <alignment horizontal="left" vertical="center" wrapText="1"/>
    </xf>
    <xf numFmtId="164" fontId="26" fillId="38" borderId="5" xfId="0" applyNumberFormat="1" applyFont="1" applyFill="1" applyBorder="1" applyAlignment="1">
      <alignment horizontal="left" vertical="center" wrapText="1"/>
    </xf>
    <xf numFmtId="0" fontId="26" fillId="38" borderId="5" xfId="0" applyFont="1" applyFill="1" applyBorder="1" applyAlignment="1">
      <alignment horizontal="left" vertical="center" wrapText="1"/>
    </xf>
    <xf numFmtId="0" fontId="26" fillId="38" borderId="6" xfId="0" applyFont="1" applyFill="1" applyBorder="1" applyAlignment="1">
      <alignment horizontal="center" vertical="center" wrapText="1"/>
    </xf>
    <xf numFmtId="0" fontId="26" fillId="38" borderId="6" xfId="0" applyFont="1" applyFill="1" applyBorder="1" applyAlignment="1">
      <alignment horizontal="left" vertical="center" wrapText="1"/>
    </xf>
    <xf numFmtId="0" fontId="26" fillId="38" borderId="22" xfId="0" applyFont="1" applyFill="1" applyBorder="1" applyAlignment="1">
      <alignment horizontal="left" vertical="center"/>
    </xf>
    <xf numFmtId="164" fontId="26" fillId="38" borderId="8" xfId="0" applyNumberFormat="1" applyFont="1" applyFill="1" applyBorder="1" applyAlignment="1">
      <alignment horizontal="left" vertical="center" wrapText="1"/>
    </xf>
    <xf numFmtId="0" fontId="26" fillId="38" borderId="8" xfId="0" applyFont="1" applyFill="1" applyBorder="1" applyAlignment="1">
      <alignment horizontal="left" vertical="center" wrapText="1"/>
    </xf>
    <xf numFmtId="0" fontId="26" fillId="38" borderId="7" xfId="0" applyFont="1" applyFill="1" applyBorder="1" applyAlignment="1">
      <alignment horizontal="center" vertical="center"/>
    </xf>
    <xf numFmtId="0" fontId="1" fillId="38" borderId="6" xfId="0" applyFont="1" applyFill="1" applyBorder="1" applyAlignment="1">
      <alignment horizontal="left" vertical="center" wrapText="1"/>
    </xf>
    <xf numFmtId="0" fontId="2" fillId="38" borderId="6" xfId="0" applyFont="1" applyFill="1" applyBorder="1" applyAlignment="1">
      <alignment horizontal="center" vertical="center"/>
    </xf>
    <xf numFmtId="0" fontId="2" fillId="38" borderId="5" xfId="0" quotePrefix="1" applyFont="1" applyFill="1" applyBorder="1" applyAlignment="1">
      <alignment horizontal="left" vertical="center" wrapText="1"/>
    </xf>
    <xf numFmtId="0" fontId="22" fillId="38" borderId="5" xfId="0" applyFont="1" applyFill="1" applyBorder="1" applyAlignment="1">
      <alignment horizontal="left" vertical="center"/>
    </xf>
    <xf numFmtId="0" fontId="0" fillId="0" borderId="0" xfId="0" applyFill="1" applyBorder="1"/>
    <xf numFmtId="0" fontId="1" fillId="0" borderId="0" xfId="0" applyFont="1" applyBorder="1" applyAlignment="1">
      <alignment horizontal="left" vertical="center"/>
    </xf>
    <xf numFmtId="0" fontId="1" fillId="0" borderId="23" xfId="0" applyFont="1" applyFill="1" applyBorder="1" applyAlignment="1">
      <alignment horizontal="left" vertical="center"/>
    </xf>
    <xf numFmtId="0" fontId="1" fillId="36" borderId="23" xfId="0" applyFont="1" applyFill="1" applyBorder="1" applyAlignment="1">
      <alignment horizontal="left" vertical="center"/>
    </xf>
    <xf numFmtId="164" fontId="1" fillId="38" borderId="23" xfId="0" applyNumberFormat="1" applyFont="1" applyFill="1" applyBorder="1" applyAlignment="1">
      <alignment horizontal="left" vertical="center"/>
    </xf>
    <xf numFmtId="0" fontId="1" fillId="38" borderId="23" xfId="0" applyFont="1" applyFill="1" applyBorder="1" applyAlignment="1">
      <alignment horizontal="left" vertical="center" wrapText="1"/>
    </xf>
    <xf numFmtId="0" fontId="1" fillId="38" borderId="23" xfId="0" applyFont="1" applyFill="1" applyBorder="1" applyAlignment="1">
      <alignment horizontal="left" vertical="center"/>
    </xf>
    <xf numFmtId="0" fontId="1" fillId="38" borderId="23" xfId="0" applyFont="1" applyFill="1" applyBorder="1" applyAlignment="1">
      <alignment horizontal="center" vertical="center"/>
    </xf>
    <xf numFmtId="0" fontId="2" fillId="38" borderId="23" xfId="0" applyFont="1" applyFill="1" applyBorder="1" applyAlignment="1">
      <alignment horizontal="left" vertical="center" wrapText="1"/>
    </xf>
    <xf numFmtId="0" fontId="2" fillId="0" borderId="23" xfId="0" applyFont="1" applyFill="1" applyBorder="1" applyAlignment="1">
      <alignment horizontal="left" vertical="center"/>
    </xf>
    <xf numFmtId="164" fontId="2" fillId="38" borderId="23" xfId="0" applyNumberFormat="1" applyFont="1" applyFill="1" applyBorder="1" applyAlignment="1">
      <alignment horizontal="left" vertical="center"/>
    </xf>
    <xf numFmtId="0" fontId="2" fillId="38" borderId="23" xfId="0" applyFont="1" applyFill="1" applyBorder="1" applyAlignment="1">
      <alignment horizontal="left" vertical="center"/>
    </xf>
    <xf numFmtId="0" fontId="2" fillId="38" borderId="23" xfId="0" applyFont="1" applyFill="1" applyBorder="1" applyAlignment="1">
      <alignment horizontal="center" vertical="center"/>
    </xf>
    <xf numFmtId="0" fontId="2" fillId="36" borderId="23" xfId="0" applyFont="1" applyFill="1" applyBorder="1" applyAlignment="1">
      <alignment horizontal="left" vertical="center"/>
    </xf>
    <xf numFmtId="0" fontId="2" fillId="0" borderId="23" xfId="0" applyFont="1" applyBorder="1" applyAlignment="1">
      <alignment horizontal="left" vertical="center" wrapText="1"/>
    </xf>
    <xf numFmtId="0" fontId="2" fillId="36" borderId="23" xfId="0" applyFont="1" applyFill="1" applyBorder="1" applyAlignment="1">
      <alignment horizontal="left" vertical="center" wrapText="1"/>
    </xf>
    <xf numFmtId="0" fontId="23" fillId="0" borderId="23" xfId="0" applyFont="1" applyFill="1" applyBorder="1" applyAlignment="1">
      <alignment horizontal="left" vertical="center"/>
    </xf>
    <xf numFmtId="0" fontId="2" fillId="35" borderId="23" xfId="0" applyFont="1" applyFill="1" applyBorder="1" applyAlignment="1">
      <alignment horizontal="left" vertical="center"/>
    </xf>
    <xf numFmtId="0" fontId="26" fillId="38" borderId="10" xfId="0" applyFont="1" applyFill="1" applyBorder="1" applyAlignment="1">
      <alignment horizontal="center" vertical="center" wrapText="1"/>
    </xf>
    <xf numFmtId="0" fontId="26" fillId="38" borderId="4" xfId="0" applyFont="1" applyFill="1" applyBorder="1" applyAlignment="1">
      <alignment horizontal="left" vertical="center"/>
    </xf>
    <xf numFmtId="164" fontId="1" fillId="38" borderId="6" xfId="0" applyNumberFormat="1" applyFont="1" applyFill="1" applyBorder="1" applyAlignment="1">
      <alignment horizontal="left" vertical="center"/>
    </xf>
    <xf numFmtId="164" fontId="1" fillId="38" borderId="7" xfId="0" applyNumberFormat="1" applyFont="1" applyFill="1" applyBorder="1" applyAlignment="1">
      <alignment horizontal="left" vertical="center"/>
    </xf>
    <xf numFmtId="0" fontId="26" fillId="38" borderId="24" xfId="0" applyFont="1" applyFill="1" applyBorder="1" applyAlignment="1">
      <alignment horizontal="left" vertical="center"/>
    </xf>
    <xf numFmtId="164" fontId="1" fillId="38" borderId="4" xfId="0" applyNumberFormat="1" applyFont="1" applyFill="1" applyBorder="1" applyAlignment="1">
      <alignment horizontal="left" vertical="center"/>
    </xf>
    <xf numFmtId="164" fontId="2" fillId="38" borderId="6" xfId="0" applyNumberFormat="1" applyFont="1" applyFill="1" applyBorder="1" applyAlignment="1">
      <alignment horizontal="left" vertical="center"/>
    </xf>
    <xf numFmtId="0" fontId="26" fillId="38" borderId="9" xfId="0" applyFont="1" applyFill="1" applyBorder="1" applyAlignment="1">
      <alignment horizontal="left" vertical="center"/>
    </xf>
    <xf numFmtId="0" fontId="32" fillId="34" borderId="23" xfId="0" applyFont="1" applyFill="1" applyBorder="1" applyAlignment="1">
      <alignment horizontal="left" vertical="center" wrapText="1"/>
    </xf>
    <xf numFmtId="0" fontId="31" fillId="37" borderId="9" xfId="0" applyFont="1" applyFill="1" applyBorder="1" applyAlignment="1">
      <alignment horizontal="center" vertical="center" wrapText="1"/>
    </xf>
    <xf numFmtId="0" fontId="31" fillId="37" borderId="5" xfId="0" applyFont="1" applyFill="1" applyBorder="1" applyAlignment="1">
      <alignment horizontal="center" vertical="center" wrapText="1"/>
    </xf>
    <xf numFmtId="0" fontId="31" fillId="37" borderId="22" xfId="0" applyFont="1" applyFill="1" applyBorder="1" applyAlignment="1">
      <alignment horizontal="center" vertical="center" wrapText="1"/>
    </xf>
    <xf numFmtId="0" fontId="31" fillId="2" borderId="0" xfId="0" applyFont="1" applyFill="1" applyBorder="1" applyAlignment="1">
      <alignment horizontal="left" vertical="center"/>
    </xf>
    <xf numFmtId="0" fontId="31" fillId="2" borderId="11" xfId="0" applyFont="1" applyFill="1" applyBorder="1" applyAlignment="1">
      <alignment horizontal="left" vertical="center"/>
    </xf>
    <xf numFmtId="0" fontId="31" fillId="2" borderId="12" xfId="0" applyFont="1" applyFill="1" applyBorder="1" applyAlignment="1">
      <alignment horizontal="left" vertical="center"/>
    </xf>
    <xf numFmtId="164" fontId="25" fillId="26" borderId="0" xfId="29" applyNumberFormat="1" applyFont="1" applyAlignment="1">
      <alignment horizontal="center"/>
    </xf>
    <xf numFmtId="0" fontId="29" fillId="36" borderId="0" xfId="29" applyFont="1" applyFill="1" applyBorder="1" applyAlignment="1">
      <alignment horizontal="center" vertical="center" wrapText="1"/>
    </xf>
    <xf numFmtId="0" fontId="29" fillId="36" borderId="1" xfId="29" applyFont="1" applyFill="1" applyBorder="1" applyAlignment="1">
      <alignment horizontal="center" vertical="center" wrapText="1"/>
    </xf>
    <xf numFmtId="0" fontId="25" fillId="26" borderId="0" xfId="29" applyFont="1" applyBorder="1" applyAlignment="1">
      <alignment horizontal="center" vertical="center" wrapText="1"/>
    </xf>
    <xf numFmtId="0" fontId="25" fillId="26" borderId="1" xfId="29" applyFont="1" applyBorder="1" applyAlignment="1">
      <alignment horizontal="center" vertical="center" wrapText="1"/>
    </xf>
    <xf numFmtId="0" fontId="26" fillId="38" borderId="2" xfId="0" applyFont="1" applyFill="1" applyBorder="1" applyAlignment="1">
      <alignment horizontal="center" vertical="center" wrapText="1"/>
    </xf>
    <xf numFmtId="0" fontId="26" fillId="38" borderId="5" xfId="0" applyFont="1" applyFill="1" applyBorder="1" applyAlignment="1">
      <alignment horizontal="center" vertical="center" wrapText="1"/>
    </xf>
    <xf numFmtId="0" fontId="26" fillId="38" borderId="8" xfId="0" applyFont="1" applyFill="1" applyBorder="1" applyAlignment="1">
      <alignment horizontal="center" vertical="center" wrapText="1"/>
    </xf>
    <xf numFmtId="0" fontId="30" fillId="37" borderId="2" xfId="0" applyFont="1" applyFill="1" applyBorder="1" applyAlignment="1">
      <alignment horizontal="center" vertical="center" wrapText="1"/>
    </xf>
    <xf numFmtId="0" fontId="30" fillId="37" borderId="5" xfId="0" applyFont="1" applyFill="1" applyBorder="1" applyAlignment="1">
      <alignment horizontal="center" vertical="center" wrapText="1"/>
    </xf>
    <xf numFmtId="0" fontId="30" fillId="37" borderId="9" xfId="0" applyFont="1" applyFill="1" applyBorder="1" applyAlignment="1">
      <alignment horizontal="center" vertical="center" wrapText="1"/>
    </xf>
    <xf numFmtId="0" fontId="30" fillId="37" borderId="22" xfId="0" applyFont="1" applyFill="1" applyBorder="1" applyAlignment="1">
      <alignment horizontal="center" vertical="center" wrapText="1"/>
    </xf>
    <xf numFmtId="0" fontId="30" fillId="37" borderId="10" xfId="0" applyFont="1" applyFill="1" applyBorder="1" applyAlignment="1">
      <alignment horizontal="center" vertical="center" wrapText="1"/>
    </xf>
  </cellXfs>
  <cellStyles count="42">
    <cellStyle name="20% - Énfasis1" xfId="18" builtinId="30" customBuiltin="1"/>
    <cellStyle name="20% - Énfasis2" xfId="21" builtinId="34" customBuiltin="1"/>
    <cellStyle name="20% - Énfasis3" xfId="24" builtinId="38" customBuiltin="1"/>
    <cellStyle name="20% - Énfasis4" xfId="27" builtinId="42" customBuiltin="1"/>
    <cellStyle name="20% - Énfasis5" xfId="30" builtinId="46" customBuiltin="1"/>
    <cellStyle name="20% - Énfasis6" xfId="33" builtinId="50" customBuiltin="1"/>
    <cellStyle name="40% - Énfasis1" xfId="19" builtinId="31" customBuiltin="1"/>
    <cellStyle name="40% - Énfasis2" xfId="22" builtinId="35" customBuiltin="1"/>
    <cellStyle name="40% - Énfasis3" xfId="25" builtinId="39" customBuiltin="1"/>
    <cellStyle name="40% - Énfasis4" xfId="28" builtinId="43" customBuiltin="1"/>
    <cellStyle name="40% - Énfasis5" xfId="31" builtinId="47" customBuiltin="1"/>
    <cellStyle name="40% - Énfasis6" xfId="34" builtinId="51" customBuiltin="1"/>
    <cellStyle name="60% - Énfasis1 2" xfId="36"/>
    <cellStyle name="60% - Énfasis2 2" xfId="37"/>
    <cellStyle name="60% - Énfasis3 2" xfId="38"/>
    <cellStyle name="60% - Énfasis4 2" xfId="39"/>
    <cellStyle name="60% - Énfasis5 2" xfId="40"/>
    <cellStyle name="60% - Énfasis6 2" xfId="41"/>
    <cellStyle name="Bueno" xfId="6" builtinId="26" customBuiltin="1"/>
    <cellStyle name="Cálculo" xfId="10" builtinId="22" customBuiltin="1"/>
    <cellStyle name="Celda de comprobación" xfId="12" builtinId="23" customBuiltin="1"/>
    <cellStyle name="Celda vinculada" xfId="11" builtinId="24" customBuiltin="1"/>
    <cellStyle name="Encabezado 1" xfId="2" builtinId="16" customBuiltin="1"/>
    <cellStyle name="Encabezado 4" xfId="5" builtinId="19" customBuiltin="1"/>
    <cellStyle name="Énfasis1" xfId="17" builtinId="29" customBuiltin="1"/>
    <cellStyle name="Énfasis2" xfId="20" builtinId="33" customBuiltin="1"/>
    <cellStyle name="Énfasis3" xfId="23" builtinId="37" customBuiltin="1"/>
    <cellStyle name="Énfasis4" xfId="26" builtinId="41" customBuiltin="1"/>
    <cellStyle name="Énfasis5" xfId="29" builtinId="45" customBuiltin="1"/>
    <cellStyle name="Énfasis6" xfId="32" builtinId="49" customBuiltin="1"/>
    <cellStyle name="Entrada" xfId="8" builtinId="20" customBuiltin="1"/>
    <cellStyle name="Incorrecto" xfId="7" builtinId="27" customBuiltin="1"/>
    <cellStyle name="Neutral 2" xfId="35"/>
    <cellStyle name="Normal" xfId="0" builtinId="0"/>
    <cellStyle name="Notas" xfId="14" builtinId="10" customBuiltin="1"/>
    <cellStyle name="Salida" xfId="9" builtinId="21" customBuiltin="1"/>
    <cellStyle name="Texto de advertencia" xfId="13" builtinId="11" customBuiltin="1"/>
    <cellStyle name="Texto explicativo" xfId="15" builtinId="53" customBuiltin="1"/>
    <cellStyle name="Título" xfId="1" builtinId="15" customBuiltin="1"/>
    <cellStyle name="Título 2" xfId="3" builtinId="17" customBuiltin="1"/>
    <cellStyle name="Título 3" xfId="4" builtinId="18" customBuiltin="1"/>
    <cellStyle name="Total" xfId="1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2"/>
  <sheetViews>
    <sheetView tabSelected="1" zoomScale="70" zoomScaleNormal="70" workbookViewId="0">
      <selection activeCell="B63" sqref="B63"/>
    </sheetView>
  </sheetViews>
  <sheetFormatPr baseColWidth="10" defaultColWidth="11.42578125" defaultRowHeight="15" x14ac:dyDescent="0.25"/>
  <cols>
    <col min="1" max="1" width="33.140625" style="8" bestFit="1" customWidth="1"/>
    <col min="2" max="2" width="86.42578125" style="8" bestFit="1" customWidth="1"/>
    <col min="3" max="3" width="62" style="8" customWidth="1"/>
    <col min="4" max="4" width="10.140625" style="3" hidden="1" customWidth="1"/>
    <col min="5" max="5" width="73.28515625" style="8" bestFit="1" customWidth="1"/>
    <col min="6" max="6" width="19.85546875" style="8" bestFit="1" customWidth="1"/>
    <col min="7" max="7" width="21.140625" style="4" bestFit="1" customWidth="1"/>
    <col min="8" max="8" width="15.7109375" style="8" hidden="1" customWidth="1"/>
    <col min="9" max="9" width="150.140625" style="8" bestFit="1" customWidth="1"/>
    <col min="10" max="16384" width="11.42578125" style="8"/>
  </cols>
  <sheetData>
    <row r="1" spans="1:10" s="21" customFormat="1" ht="21" x14ac:dyDescent="0.35">
      <c r="A1" s="124"/>
      <c r="B1" s="124" t="s">
        <v>81</v>
      </c>
      <c r="C1" s="122" t="s">
        <v>255</v>
      </c>
      <c r="D1" s="121" t="s">
        <v>256</v>
      </c>
      <c r="E1" s="121"/>
      <c r="F1" s="121"/>
      <c r="G1" s="121"/>
      <c r="H1" s="121"/>
      <c r="I1" s="121"/>
      <c r="J1" s="20"/>
    </row>
    <row r="2" spans="1:10" s="21" customFormat="1" ht="21.75" thickBot="1" x14ac:dyDescent="0.3">
      <c r="A2" s="125"/>
      <c r="B2" s="125"/>
      <c r="C2" s="123"/>
      <c r="D2" s="31" t="s">
        <v>80</v>
      </c>
      <c r="E2" s="32" t="s">
        <v>0</v>
      </c>
      <c r="F2" s="32" t="s">
        <v>1</v>
      </c>
      <c r="G2" s="32" t="s">
        <v>2</v>
      </c>
      <c r="H2" s="32" t="s">
        <v>35</v>
      </c>
      <c r="I2" s="33" t="s">
        <v>3</v>
      </c>
      <c r="J2" s="20"/>
    </row>
    <row r="3" spans="1:10" s="23" customFormat="1" ht="15" hidden="1" customHeight="1" thickBot="1" x14ac:dyDescent="0.3">
      <c r="A3" s="126" t="s">
        <v>79</v>
      </c>
      <c r="B3" s="48" t="s">
        <v>4</v>
      </c>
      <c r="C3" s="48"/>
      <c r="D3" s="49">
        <v>0</v>
      </c>
      <c r="E3" s="48" t="s">
        <v>93</v>
      </c>
      <c r="F3" s="48" t="s">
        <v>5</v>
      </c>
      <c r="G3" s="50">
        <v>6</v>
      </c>
      <c r="H3" s="51" t="s">
        <v>36</v>
      </c>
      <c r="I3" s="52"/>
      <c r="J3" s="24"/>
    </row>
    <row r="4" spans="1:10" s="23" customFormat="1" ht="16.5" hidden="1" customHeight="1" x14ac:dyDescent="0.25">
      <c r="A4" s="127"/>
      <c r="B4" s="48" t="s">
        <v>6</v>
      </c>
      <c r="C4" s="48"/>
      <c r="D4" s="49">
        <f>D3+1</f>
        <v>1</v>
      </c>
      <c r="E4" s="48" t="s">
        <v>73</v>
      </c>
      <c r="F4" s="48" t="s">
        <v>7</v>
      </c>
      <c r="G4" s="50">
        <v>25</v>
      </c>
      <c r="H4" s="51" t="s">
        <v>36</v>
      </c>
      <c r="I4" s="53"/>
      <c r="J4" s="24"/>
    </row>
    <row r="5" spans="1:10" s="26" customFormat="1" ht="13.5" hidden="1" thickBot="1" x14ac:dyDescent="0.3">
      <c r="A5" s="128"/>
      <c r="B5" s="54" t="s">
        <v>8</v>
      </c>
      <c r="C5" s="54"/>
      <c r="D5" s="55">
        <f t="shared" ref="D5" si="0">D4+1</f>
        <v>2</v>
      </c>
      <c r="E5" s="56" t="s">
        <v>11</v>
      </c>
      <c r="F5" s="54" t="s">
        <v>9</v>
      </c>
      <c r="G5" s="57" t="s">
        <v>10</v>
      </c>
      <c r="H5" s="58" t="s">
        <v>36</v>
      </c>
      <c r="I5" s="59" t="s">
        <v>11</v>
      </c>
      <c r="J5" s="25"/>
    </row>
    <row r="6" spans="1:10" ht="15.75" customHeight="1" thickBot="1" x14ac:dyDescent="0.3">
      <c r="A6" s="129" t="s">
        <v>257</v>
      </c>
      <c r="B6" s="126" t="s">
        <v>88</v>
      </c>
      <c r="C6" s="48"/>
      <c r="D6" s="48">
        <f>D5+1</f>
        <v>3</v>
      </c>
      <c r="E6" s="49" t="s">
        <v>82</v>
      </c>
      <c r="F6" s="48" t="s">
        <v>5</v>
      </c>
      <c r="G6" s="48">
        <v>2</v>
      </c>
      <c r="H6" s="50" t="s">
        <v>36</v>
      </c>
      <c r="I6" s="51" t="s">
        <v>215</v>
      </c>
      <c r="J6" s="9"/>
    </row>
    <row r="7" spans="1:10" ht="15" customHeight="1" x14ac:dyDescent="0.25">
      <c r="A7" s="130"/>
      <c r="B7" s="127" t="s">
        <v>89</v>
      </c>
      <c r="C7" s="48"/>
      <c r="D7" s="48">
        <f>D6+1</f>
        <v>4</v>
      </c>
      <c r="E7" s="49" t="s">
        <v>157</v>
      </c>
      <c r="F7" s="48" t="s">
        <v>83</v>
      </c>
      <c r="G7" s="48" t="s">
        <v>84</v>
      </c>
      <c r="H7" s="50" t="s">
        <v>36</v>
      </c>
      <c r="I7" s="51"/>
      <c r="J7" s="9"/>
    </row>
    <row r="8" spans="1:10" ht="15.75" customHeight="1" thickBot="1" x14ac:dyDescent="0.3">
      <c r="A8" s="130"/>
      <c r="B8" s="128" t="s">
        <v>92</v>
      </c>
      <c r="C8" s="54"/>
      <c r="D8" s="54">
        <f t="shared" ref="D8:D10" si="1">D7+1</f>
        <v>5</v>
      </c>
      <c r="E8" s="55" t="s">
        <v>85</v>
      </c>
      <c r="F8" s="56" t="s">
        <v>83</v>
      </c>
      <c r="G8" s="54" t="s">
        <v>84</v>
      </c>
      <c r="H8" s="57" t="s">
        <v>36</v>
      </c>
      <c r="I8" s="58"/>
      <c r="J8" s="9"/>
    </row>
    <row r="9" spans="1:10" ht="15" customHeight="1" x14ac:dyDescent="0.25">
      <c r="A9" s="130"/>
      <c r="B9" s="106" t="s">
        <v>90</v>
      </c>
      <c r="C9" s="110"/>
      <c r="D9" s="107">
        <f t="shared" si="1"/>
        <v>6</v>
      </c>
      <c r="E9" s="49" t="s">
        <v>86</v>
      </c>
      <c r="F9" s="48" t="s">
        <v>83</v>
      </c>
      <c r="G9" s="48" t="s">
        <v>84</v>
      </c>
      <c r="H9" s="50"/>
      <c r="I9" s="51"/>
      <c r="J9" s="9"/>
    </row>
    <row r="10" spans="1:10" ht="15" customHeight="1" x14ac:dyDescent="0.25">
      <c r="A10" s="131"/>
      <c r="B10" s="90" t="s">
        <v>258</v>
      </c>
      <c r="C10" s="91"/>
      <c r="D10" s="108">
        <f t="shared" si="1"/>
        <v>7</v>
      </c>
      <c r="E10" s="44" t="s">
        <v>158</v>
      </c>
      <c r="F10" s="42" t="s">
        <v>83</v>
      </c>
      <c r="G10" s="45" t="s">
        <v>87</v>
      </c>
      <c r="H10" s="60"/>
      <c r="I10" s="61"/>
      <c r="J10" s="9"/>
    </row>
    <row r="11" spans="1:10" ht="15.75" customHeight="1" thickBot="1" x14ac:dyDescent="0.3">
      <c r="A11" s="132"/>
      <c r="B11" s="90" t="s">
        <v>259</v>
      </c>
      <c r="C11" s="91"/>
      <c r="D11" s="109">
        <f>D10+1</f>
        <v>8</v>
      </c>
      <c r="E11" s="62" t="s">
        <v>159</v>
      </c>
      <c r="F11" s="46" t="s">
        <v>83</v>
      </c>
      <c r="G11" s="63" t="s">
        <v>87</v>
      </c>
      <c r="H11" s="64"/>
      <c r="I11" s="65"/>
      <c r="J11" s="9"/>
    </row>
    <row r="12" spans="1:10" s="6" customFormat="1" ht="13.5" customHeight="1" x14ac:dyDescent="0.25">
      <c r="A12" s="133" t="s">
        <v>263</v>
      </c>
      <c r="B12" s="90" t="s">
        <v>62</v>
      </c>
      <c r="C12" s="91"/>
      <c r="D12" s="111">
        <f>D11+1</f>
        <v>9</v>
      </c>
      <c r="E12" s="66" t="s">
        <v>43</v>
      </c>
      <c r="F12" s="67" t="s">
        <v>7</v>
      </c>
      <c r="G12" s="41">
        <v>255</v>
      </c>
      <c r="H12" s="39" t="s">
        <v>36</v>
      </c>
      <c r="I12" s="68" t="s">
        <v>21</v>
      </c>
      <c r="J12" s="10"/>
    </row>
    <row r="13" spans="1:10" s="6" customFormat="1" ht="13.5" customHeight="1" x14ac:dyDescent="0.25">
      <c r="A13" s="131"/>
      <c r="B13" s="90" t="s">
        <v>63</v>
      </c>
      <c r="C13" s="91"/>
      <c r="D13" s="108">
        <f>D12+1</f>
        <v>10</v>
      </c>
      <c r="E13" s="69" t="s">
        <v>37</v>
      </c>
      <c r="F13" s="42" t="s">
        <v>7</v>
      </c>
      <c r="G13" s="45">
        <v>14</v>
      </c>
      <c r="H13" s="42" t="s">
        <v>36</v>
      </c>
      <c r="I13" s="47" t="s">
        <v>22</v>
      </c>
      <c r="J13" s="10"/>
    </row>
    <row r="14" spans="1:10" s="6" customFormat="1" ht="12.75" customHeight="1" x14ac:dyDescent="0.25">
      <c r="A14" s="131"/>
      <c r="B14" s="97" t="s">
        <v>138</v>
      </c>
      <c r="C14" s="91"/>
      <c r="D14" s="112">
        <f>D13+1</f>
        <v>11</v>
      </c>
      <c r="E14" s="61" t="s">
        <v>139</v>
      </c>
      <c r="F14" s="70" t="s">
        <v>5</v>
      </c>
      <c r="G14" s="37">
        <v>4</v>
      </c>
      <c r="H14" s="34" t="s">
        <v>36</v>
      </c>
      <c r="I14" s="38" t="s">
        <v>140</v>
      </c>
      <c r="J14" s="10"/>
    </row>
    <row r="15" spans="1:10" s="6" customFormat="1" ht="167.25" customHeight="1" x14ac:dyDescent="0.25">
      <c r="A15" s="131"/>
      <c r="B15" s="90" t="s">
        <v>64</v>
      </c>
      <c r="C15" s="91"/>
      <c r="D15" s="108">
        <f>D14+1</f>
        <v>12</v>
      </c>
      <c r="E15" s="69" t="s">
        <v>74</v>
      </c>
      <c r="F15" s="71" t="s">
        <v>5</v>
      </c>
      <c r="G15" s="45">
        <v>2</v>
      </c>
      <c r="H15" s="42" t="s">
        <v>36</v>
      </c>
      <c r="I15" s="86" t="s">
        <v>264</v>
      </c>
      <c r="J15" s="10"/>
    </row>
    <row r="16" spans="1:10" s="6" customFormat="1" ht="51" x14ac:dyDescent="0.25">
      <c r="A16" s="131"/>
      <c r="B16" s="90" t="s">
        <v>59</v>
      </c>
      <c r="C16" s="91"/>
      <c r="D16" s="108">
        <f t="shared" ref="D16:D33" si="2">D15+1</f>
        <v>13</v>
      </c>
      <c r="E16" s="69" t="s">
        <v>75</v>
      </c>
      <c r="F16" s="71" t="s">
        <v>5</v>
      </c>
      <c r="G16" s="45">
        <v>2</v>
      </c>
      <c r="H16" s="42"/>
      <c r="I16" s="84" t="s">
        <v>265</v>
      </c>
      <c r="J16" s="10"/>
    </row>
    <row r="17" spans="1:10" s="6" customFormat="1" ht="12.75" customHeight="1" x14ac:dyDescent="0.25">
      <c r="A17" s="131"/>
      <c r="B17" s="97" t="s">
        <v>114</v>
      </c>
      <c r="C17" s="101"/>
      <c r="D17" s="108">
        <f>D16+1</f>
        <v>14</v>
      </c>
      <c r="E17" s="61" t="s">
        <v>115</v>
      </c>
      <c r="F17" s="70" t="s">
        <v>7</v>
      </c>
      <c r="G17" s="37">
        <v>100</v>
      </c>
      <c r="H17" s="34" t="s">
        <v>36</v>
      </c>
      <c r="I17" s="72" t="s">
        <v>116</v>
      </c>
      <c r="J17" s="10"/>
    </row>
    <row r="18" spans="1:10" s="6" customFormat="1" ht="12.75" customHeight="1" x14ac:dyDescent="0.25">
      <c r="A18" s="131"/>
      <c r="B18" s="97" t="s">
        <v>67</v>
      </c>
      <c r="C18" s="101"/>
      <c r="D18" s="112">
        <f>D17+1</f>
        <v>15</v>
      </c>
      <c r="E18" s="61" t="s">
        <v>45</v>
      </c>
      <c r="F18" s="70" t="s">
        <v>5</v>
      </c>
      <c r="G18" s="37">
        <v>4</v>
      </c>
      <c r="H18" s="34" t="s">
        <v>36</v>
      </c>
      <c r="I18" s="72" t="s">
        <v>25</v>
      </c>
      <c r="J18" s="10"/>
    </row>
    <row r="19" spans="1:10" s="6" customFormat="1" ht="12.75" customHeight="1" x14ac:dyDescent="0.25">
      <c r="A19" s="131"/>
      <c r="B19" s="97" t="s">
        <v>66</v>
      </c>
      <c r="C19" s="101"/>
      <c r="D19" s="112">
        <f t="shared" si="2"/>
        <v>16</v>
      </c>
      <c r="E19" s="61" t="s">
        <v>44</v>
      </c>
      <c r="F19" s="70" t="s">
        <v>5</v>
      </c>
      <c r="G19" s="37">
        <v>2</v>
      </c>
      <c r="H19" s="34" t="s">
        <v>36</v>
      </c>
      <c r="I19" s="72" t="s">
        <v>24</v>
      </c>
      <c r="J19" s="10"/>
    </row>
    <row r="20" spans="1:10" s="6" customFormat="1" ht="12.75" customHeight="1" x14ac:dyDescent="0.25">
      <c r="A20" s="131"/>
      <c r="B20" s="97" t="s">
        <v>65</v>
      </c>
      <c r="C20" s="101"/>
      <c r="D20" s="112">
        <f t="shared" si="2"/>
        <v>17</v>
      </c>
      <c r="E20" s="61" t="s">
        <v>94</v>
      </c>
      <c r="F20" s="70" t="s">
        <v>5</v>
      </c>
      <c r="G20" s="37">
        <v>2</v>
      </c>
      <c r="H20" s="34" t="s">
        <v>36</v>
      </c>
      <c r="I20" s="72" t="s">
        <v>23</v>
      </c>
      <c r="J20" s="10"/>
    </row>
    <row r="21" spans="1:10" s="6" customFormat="1" ht="12.75" hidden="1" customHeight="1" x14ac:dyDescent="0.25">
      <c r="A21" s="131"/>
      <c r="B21" s="99"/>
      <c r="C21" s="99"/>
      <c r="D21" s="112"/>
      <c r="E21" s="61"/>
      <c r="F21" s="70"/>
      <c r="G21" s="37"/>
      <c r="H21" s="87"/>
      <c r="I21" s="61"/>
      <c r="J21" s="10"/>
    </row>
    <row r="22" spans="1:10" s="6" customFormat="1" ht="12.75" hidden="1" customHeight="1" x14ac:dyDescent="0.25">
      <c r="A22" s="131"/>
      <c r="B22" s="99"/>
      <c r="C22" s="99"/>
      <c r="D22" s="112"/>
      <c r="E22" s="61"/>
      <c r="F22" s="70"/>
      <c r="G22" s="37"/>
      <c r="H22" s="87"/>
      <c r="I22" s="72"/>
      <c r="J22" s="10"/>
    </row>
    <row r="23" spans="1:10" s="6" customFormat="1" ht="12.75" customHeight="1" x14ac:dyDescent="0.25">
      <c r="A23" s="131"/>
      <c r="B23" s="97" t="s">
        <v>117</v>
      </c>
      <c r="C23" s="101"/>
      <c r="D23" s="112">
        <f t="shared" si="2"/>
        <v>1</v>
      </c>
      <c r="E23" s="61" t="s">
        <v>112</v>
      </c>
      <c r="F23" s="70" t="s">
        <v>7</v>
      </c>
      <c r="G23" s="37">
        <v>100</v>
      </c>
      <c r="H23" s="34" t="s">
        <v>36</v>
      </c>
      <c r="I23" s="72" t="s">
        <v>117</v>
      </c>
      <c r="J23" s="10"/>
    </row>
    <row r="24" spans="1:10" s="6" customFormat="1" ht="13.5" customHeight="1" thickBot="1" x14ac:dyDescent="0.3">
      <c r="A24" s="132"/>
      <c r="B24" s="97" t="s">
        <v>118</v>
      </c>
      <c r="C24" s="101"/>
      <c r="D24" s="112">
        <f t="shared" si="2"/>
        <v>2</v>
      </c>
      <c r="E24" s="61" t="s">
        <v>113</v>
      </c>
      <c r="F24" s="70" t="s">
        <v>5</v>
      </c>
      <c r="G24" s="37">
        <v>9</v>
      </c>
      <c r="H24" s="34" t="s">
        <v>36</v>
      </c>
      <c r="I24" s="72" t="s">
        <v>118</v>
      </c>
      <c r="J24" s="10"/>
    </row>
    <row r="25" spans="1:10" s="2" customFormat="1" ht="12.75" customHeight="1" x14ac:dyDescent="0.25">
      <c r="A25" s="133" t="s">
        <v>18</v>
      </c>
      <c r="B25" s="90" t="s">
        <v>60</v>
      </c>
      <c r="C25" s="91"/>
      <c r="D25" s="111">
        <f t="shared" si="2"/>
        <v>3</v>
      </c>
      <c r="E25" s="66" t="s">
        <v>76</v>
      </c>
      <c r="F25" s="67" t="s">
        <v>7</v>
      </c>
      <c r="G25" s="41">
        <v>14</v>
      </c>
      <c r="H25" s="39"/>
      <c r="I25" s="68" t="s">
        <v>32</v>
      </c>
      <c r="J25" s="7"/>
    </row>
    <row r="26" spans="1:10" s="2" customFormat="1" ht="12.75" customHeight="1" x14ac:dyDescent="0.25">
      <c r="A26" s="131"/>
      <c r="B26" s="90" t="s">
        <v>46</v>
      </c>
      <c r="C26" s="91"/>
      <c r="D26" s="108">
        <f t="shared" si="2"/>
        <v>4</v>
      </c>
      <c r="E26" s="69" t="s">
        <v>77</v>
      </c>
      <c r="F26" s="71" t="s">
        <v>7</v>
      </c>
      <c r="G26" s="45">
        <v>255</v>
      </c>
      <c r="H26" s="34" t="s">
        <v>36</v>
      </c>
      <c r="I26" s="69" t="s">
        <v>42</v>
      </c>
      <c r="J26" s="7"/>
    </row>
    <row r="27" spans="1:10" s="2" customFormat="1" ht="12.75" customHeight="1" x14ac:dyDescent="0.25">
      <c r="A27" s="131"/>
      <c r="B27" s="90" t="s">
        <v>78</v>
      </c>
      <c r="C27" s="91"/>
      <c r="D27" s="108">
        <f t="shared" si="2"/>
        <v>5</v>
      </c>
      <c r="E27" s="69" t="s">
        <v>47</v>
      </c>
      <c r="F27" s="71" t="s">
        <v>7</v>
      </c>
      <c r="G27" s="45">
        <v>255</v>
      </c>
      <c r="H27" s="34"/>
      <c r="I27" s="47" t="s">
        <v>26</v>
      </c>
      <c r="J27" s="7"/>
    </row>
    <row r="28" spans="1:10" s="2" customFormat="1" ht="12.75" customHeight="1" x14ac:dyDescent="0.25">
      <c r="A28" s="131"/>
      <c r="B28" s="90" t="s">
        <v>61</v>
      </c>
      <c r="C28" s="91"/>
      <c r="D28" s="108">
        <f t="shared" si="2"/>
        <v>6</v>
      </c>
      <c r="E28" s="69" t="s">
        <v>48</v>
      </c>
      <c r="F28" s="71" t="s">
        <v>7</v>
      </c>
      <c r="G28" s="45">
        <v>10</v>
      </c>
      <c r="H28" s="34"/>
      <c r="I28" s="47" t="s">
        <v>27</v>
      </c>
      <c r="J28" s="7"/>
    </row>
    <row r="29" spans="1:10" s="2" customFormat="1" ht="12.75" customHeight="1" x14ac:dyDescent="0.25">
      <c r="A29" s="131"/>
      <c r="B29" s="90" t="s">
        <v>58</v>
      </c>
      <c r="C29" s="91"/>
      <c r="D29" s="108">
        <f t="shared" si="2"/>
        <v>7</v>
      </c>
      <c r="E29" s="69" t="s">
        <v>50</v>
      </c>
      <c r="F29" s="71" t="s">
        <v>5</v>
      </c>
      <c r="G29" s="45">
        <v>4</v>
      </c>
      <c r="H29" s="34"/>
      <c r="I29" s="47" t="s">
        <v>30</v>
      </c>
      <c r="J29" s="7"/>
    </row>
    <row r="30" spans="1:10" s="2" customFormat="1" ht="12.75" customHeight="1" x14ac:dyDescent="0.25">
      <c r="A30" s="131"/>
      <c r="B30" s="90" t="s">
        <v>57</v>
      </c>
      <c r="C30" s="91"/>
      <c r="D30" s="108">
        <f t="shared" si="2"/>
        <v>8</v>
      </c>
      <c r="E30" s="69" t="s">
        <v>49</v>
      </c>
      <c r="F30" s="71" t="s">
        <v>5</v>
      </c>
      <c r="G30" s="45">
        <v>2</v>
      </c>
      <c r="H30" s="34"/>
      <c r="I30" s="47" t="s">
        <v>29</v>
      </c>
      <c r="J30" s="7"/>
    </row>
    <row r="31" spans="1:10" s="2" customFormat="1" ht="12.75" customHeight="1" x14ac:dyDescent="0.25">
      <c r="A31" s="131"/>
      <c r="B31" s="90" t="s">
        <v>56</v>
      </c>
      <c r="C31" s="91"/>
      <c r="D31" s="108">
        <f t="shared" si="2"/>
        <v>9</v>
      </c>
      <c r="E31" s="69" t="s">
        <v>69</v>
      </c>
      <c r="F31" s="71" t="s">
        <v>5</v>
      </c>
      <c r="G31" s="45">
        <v>2</v>
      </c>
      <c r="H31" s="34"/>
      <c r="I31" s="47" t="s">
        <v>28</v>
      </c>
      <c r="J31" s="7"/>
    </row>
    <row r="32" spans="1:10" s="2" customFormat="1" ht="12.75" customHeight="1" x14ac:dyDescent="0.25">
      <c r="A32" s="131"/>
      <c r="B32" s="90" t="s">
        <v>19</v>
      </c>
      <c r="C32" s="91"/>
      <c r="D32" s="108">
        <f t="shared" si="2"/>
        <v>10</v>
      </c>
      <c r="E32" s="69" t="s">
        <v>51</v>
      </c>
      <c r="F32" s="71" t="s">
        <v>7</v>
      </c>
      <c r="G32" s="45">
        <v>100</v>
      </c>
      <c r="H32" s="34" t="s">
        <v>36</v>
      </c>
      <c r="I32" s="47" t="s">
        <v>31</v>
      </c>
      <c r="J32" s="7"/>
    </row>
    <row r="33" spans="1:10" s="2" customFormat="1" ht="13.5" customHeight="1" thickBot="1" x14ac:dyDescent="0.3">
      <c r="A33" s="131"/>
      <c r="B33" s="90" t="s">
        <v>68</v>
      </c>
      <c r="C33" s="91"/>
      <c r="D33" s="108">
        <f t="shared" si="2"/>
        <v>11</v>
      </c>
      <c r="E33" s="69" t="s">
        <v>52</v>
      </c>
      <c r="F33" s="71" t="s">
        <v>5</v>
      </c>
      <c r="G33" s="73">
        <v>9</v>
      </c>
      <c r="H33" s="34" t="s">
        <v>36</v>
      </c>
      <c r="I33" s="64" t="s">
        <v>52</v>
      </c>
      <c r="J33" s="7"/>
    </row>
    <row r="34" spans="1:10" s="23" customFormat="1" hidden="1" x14ac:dyDescent="0.25">
      <c r="A34" s="74" t="s">
        <v>251</v>
      </c>
      <c r="B34" s="113" t="s">
        <v>249</v>
      </c>
      <c r="C34" s="113"/>
      <c r="D34" s="49">
        <f>+D39+1</f>
        <v>14</v>
      </c>
      <c r="E34" s="48" t="s">
        <v>250</v>
      </c>
      <c r="F34" s="48" t="s">
        <v>5</v>
      </c>
      <c r="G34" s="50">
        <v>1</v>
      </c>
      <c r="H34" s="48" t="s">
        <v>36</v>
      </c>
      <c r="I34" s="48" t="s">
        <v>254</v>
      </c>
      <c r="J34" s="27"/>
    </row>
    <row r="35" spans="1:10" s="23" customFormat="1" ht="25.5" hidden="1" customHeight="1" x14ac:dyDescent="0.25">
      <c r="A35" s="75"/>
      <c r="B35" s="75" t="s">
        <v>244</v>
      </c>
      <c r="C35" s="75"/>
      <c r="D35" s="76">
        <f>+D34+1</f>
        <v>15</v>
      </c>
      <c r="E35" s="56" t="s">
        <v>247</v>
      </c>
      <c r="F35" s="77" t="s">
        <v>12</v>
      </c>
      <c r="G35" s="78">
        <v>13.2</v>
      </c>
      <c r="H35" s="59" t="s">
        <v>214</v>
      </c>
      <c r="I35" s="79" t="s">
        <v>260</v>
      </c>
      <c r="J35" s="27"/>
    </row>
    <row r="36" spans="1:10" s="23" customFormat="1" ht="25.5" hidden="1" x14ac:dyDescent="0.25">
      <c r="A36" s="75"/>
      <c r="B36" s="75" t="s">
        <v>245</v>
      </c>
      <c r="C36" s="75"/>
      <c r="D36" s="76">
        <f>+D35+1</f>
        <v>16</v>
      </c>
      <c r="E36" s="56" t="s">
        <v>243</v>
      </c>
      <c r="F36" s="77" t="s">
        <v>12</v>
      </c>
      <c r="G36" s="78">
        <v>13.2</v>
      </c>
      <c r="H36" s="59" t="s">
        <v>214</v>
      </c>
      <c r="I36" s="79" t="s">
        <v>261</v>
      </c>
      <c r="J36" s="27"/>
    </row>
    <row r="37" spans="1:10" s="23" customFormat="1" ht="15.75" hidden="1" thickBot="1" x14ac:dyDescent="0.3">
      <c r="A37" s="80"/>
      <c r="B37" s="80" t="s">
        <v>246</v>
      </c>
      <c r="C37" s="80"/>
      <c r="D37" s="81">
        <f>+D36+1</f>
        <v>17</v>
      </c>
      <c r="E37" s="82" t="s">
        <v>248</v>
      </c>
      <c r="F37" s="58" t="s">
        <v>12</v>
      </c>
      <c r="G37" s="83">
        <v>13.2</v>
      </c>
      <c r="H37" s="58" t="s">
        <v>36</v>
      </c>
      <c r="I37" s="58" t="s">
        <v>262</v>
      </c>
      <c r="J37" s="27"/>
    </row>
    <row r="38" spans="1:10" ht="15" customHeight="1" x14ac:dyDescent="0.25">
      <c r="A38" s="129" t="s">
        <v>17</v>
      </c>
      <c r="B38" s="1" t="s">
        <v>70</v>
      </c>
      <c r="C38" s="28"/>
      <c r="D38" s="40">
        <f>D33+1</f>
        <v>12</v>
      </c>
      <c r="E38" s="66" t="s">
        <v>13</v>
      </c>
      <c r="F38" s="39" t="s">
        <v>7</v>
      </c>
      <c r="G38" s="41">
        <v>255</v>
      </c>
      <c r="H38" s="39" t="s">
        <v>36</v>
      </c>
      <c r="I38" s="39" t="s">
        <v>13</v>
      </c>
      <c r="J38" s="9"/>
    </row>
    <row r="39" spans="1:10" x14ac:dyDescent="0.25">
      <c r="A39" s="131"/>
      <c r="B39" s="90" t="s">
        <v>71</v>
      </c>
      <c r="C39" s="91"/>
      <c r="D39" s="92">
        <f t="shared" ref="D39" si="3">+D38+1</f>
        <v>13</v>
      </c>
      <c r="E39" s="93" t="s">
        <v>14</v>
      </c>
      <c r="F39" s="94" t="s">
        <v>7</v>
      </c>
      <c r="G39" s="95">
        <v>4000</v>
      </c>
      <c r="H39" s="94" t="s">
        <v>36</v>
      </c>
      <c r="I39" s="94" t="s">
        <v>14</v>
      </c>
      <c r="J39" s="88"/>
    </row>
    <row r="40" spans="1:10" ht="15.75" thickBot="1" x14ac:dyDescent="0.3">
      <c r="A40" s="132"/>
      <c r="B40" s="90" t="s">
        <v>242</v>
      </c>
      <c r="C40" s="91"/>
      <c r="D40" s="92">
        <f>+D37+1</f>
        <v>18</v>
      </c>
      <c r="E40" s="94" t="s">
        <v>242</v>
      </c>
      <c r="F40" s="94" t="s">
        <v>12</v>
      </c>
      <c r="G40" s="95">
        <v>13.2</v>
      </c>
      <c r="H40" s="94" t="s">
        <v>36</v>
      </c>
      <c r="I40" s="94" t="s">
        <v>242</v>
      </c>
      <c r="J40" s="88"/>
    </row>
    <row r="41" spans="1:10" ht="24" thickBot="1" x14ac:dyDescent="0.3">
      <c r="A41" s="115" t="s">
        <v>252</v>
      </c>
      <c r="B41" s="118" t="s">
        <v>95</v>
      </c>
      <c r="C41" s="119"/>
      <c r="D41" s="119"/>
      <c r="E41" s="119"/>
      <c r="F41" s="119"/>
      <c r="G41" s="119"/>
      <c r="H41" s="119"/>
      <c r="I41" s="120"/>
      <c r="J41" s="88"/>
    </row>
    <row r="42" spans="1:10" x14ac:dyDescent="0.25">
      <c r="A42" s="115"/>
      <c r="B42" s="90" t="s">
        <v>38</v>
      </c>
      <c r="C42" s="91"/>
      <c r="D42" s="92">
        <f>D40+1</f>
        <v>19</v>
      </c>
      <c r="E42" s="93" t="s">
        <v>40</v>
      </c>
      <c r="F42" s="94" t="s">
        <v>5</v>
      </c>
      <c r="G42" s="95">
        <v>1</v>
      </c>
      <c r="H42" s="94" t="s">
        <v>36</v>
      </c>
      <c r="I42" s="94" t="s">
        <v>266</v>
      </c>
      <c r="J42" s="88"/>
    </row>
    <row r="43" spans="1:10" s="6" customFormat="1" ht="12.75" customHeight="1" x14ac:dyDescent="0.25">
      <c r="A43" s="115"/>
      <c r="B43" s="90" t="s">
        <v>106</v>
      </c>
      <c r="C43" s="91"/>
      <c r="D43" s="92">
        <f>D42+1</f>
        <v>20</v>
      </c>
      <c r="E43" s="93" t="s">
        <v>53</v>
      </c>
      <c r="F43" s="94" t="s">
        <v>7</v>
      </c>
      <c r="G43" s="95">
        <v>255</v>
      </c>
      <c r="H43" s="99" t="s">
        <v>214</v>
      </c>
      <c r="I43" s="94" t="s">
        <v>20</v>
      </c>
      <c r="J43" s="89"/>
    </row>
    <row r="44" spans="1:10" s="6" customFormat="1" ht="12.75" customHeight="1" x14ac:dyDescent="0.25">
      <c r="A44" s="115"/>
      <c r="B44" s="90" t="s">
        <v>211</v>
      </c>
      <c r="C44" s="91"/>
      <c r="D44" s="92">
        <f t="shared" ref="D44:D68" si="4">D43+1</f>
        <v>21</v>
      </c>
      <c r="E44" s="93" t="s">
        <v>16</v>
      </c>
      <c r="F44" s="94" t="s">
        <v>5</v>
      </c>
      <c r="G44" s="95">
        <v>4</v>
      </c>
      <c r="H44" s="99" t="s">
        <v>214</v>
      </c>
      <c r="I44" s="93" t="s">
        <v>25</v>
      </c>
      <c r="J44" s="89"/>
    </row>
    <row r="45" spans="1:10" s="6" customFormat="1" ht="12.75" customHeight="1" x14ac:dyDescent="0.25">
      <c r="A45" s="115"/>
      <c r="B45" s="90" t="s">
        <v>213</v>
      </c>
      <c r="C45" s="91"/>
      <c r="D45" s="92">
        <f t="shared" si="4"/>
        <v>22</v>
      </c>
      <c r="E45" s="93" t="s">
        <v>15</v>
      </c>
      <c r="F45" s="94" t="s">
        <v>5</v>
      </c>
      <c r="G45" s="95">
        <v>2</v>
      </c>
      <c r="H45" s="99" t="s">
        <v>214</v>
      </c>
      <c r="I45" s="93" t="s">
        <v>24</v>
      </c>
      <c r="J45" s="89"/>
    </row>
    <row r="46" spans="1:10" s="6" customFormat="1" ht="15" customHeight="1" x14ac:dyDescent="0.25">
      <c r="A46" s="115"/>
      <c r="B46" s="90" t="s">
        <v>212</v>
      </c>
      <c r="C46" s="91"/>
      <c r="D46" s="92">
        <f t="shared" si="4"/>
        <v>23</v>
      </c>
      <c r="E46" s="93" t="s">
        <v>72</v>
      </c>
      <c r="F46" s="94" t="s">
        <v>5</v>
      </c>
      <c r="G46" s="95">
        <v>2</v>
      </c>
      <c r="H46" s="99" t="s">
        <v>214</v>
      </c>
      <c r="I46" s="93" t="s">
        <v>23</v>
      </c>
      <c r="J46" s="89"/>
    </row>
    <row r="47" spans="1:10" s="6" customFormat="1" ht="12.75" customHeight="1" x14ac:dyDescent="0.25">
      <c r="A47" s="115"/>
      <c r="B47" s="90" t="s">
        <v>107</v>
      </c>
      <c r="C47" s="91"/>
      <c r="D47" s="92">
        <f t="shared" si="4"/>
        <v>24</v>
      </c>
      <c r="E47" s="93" t="s">
        <v>54</v>
      </c>
      <c r="F47" s="94" t="s">
        <v>12</v>
      </c>
      <c r="G47" s="95">
        <v>12.7</v>
      </c>
      <c r="H47" s="99" t="s">
        <v>214</v>
      </c>
      <c r="I47" s="93" t="s">
        <v>34</v>
      </c>
      <c r="J47" s="89"/>
    </row>
    <row r="48" spans="1:10" s="6" customFormat="1" ht="12.75" customHeight="1" x14ac:dyDescent="0.25">
      <c r="A48" s="115"/>
      <c r="B48" s="90" t="s">
        <v>108</v>
      </c>
      <c r="C48" s="91"/>
      <c r="D48" s="92">
        <f t="shared" si="4"/>
        <v>25</v>
      </c>
      <c r="E48" s="93" t="s">
        <v>55</v>
      </c>
      <c r="F48" s="94" t="s">
        <v>12</v>
      </c>
      <c r="G48" s="95">
        <v>12.7</v>
      </c>
      <c r="H48" s="99" t="s">
        <v>214</v>
      </c>
      <c r="I48" s="93" t="s">
        <v>33</v>
      </c>
      <c r="J48" s="89"/>
    </row>
    <row r="49" spans="1:10" s="6" customFormat="1" ht="12.75" customHeight="1" x14ac:dyDescent="0.25">
      <c r="A49" s="115"/>
      <c r="B49" s="102" t="s">
        <v>137</v>
      </c>
      <c r="C49" s="103"/>
      <c r="D49" s="98">
        <f t="shared" si="4"/>
        <v>26</v>
      </c>
      <c r="E49" s="96" t="s">
        <v>135</v>
      </c>
      <c r="F49" s="99" t="s">
        <v>12</v>
      </c>
      <c r="G49" s="100">
        <v>13.2</v>
      </c>
      <c r="H49" s="99" t="s">
        <v>214</v>
      </c>
      <c r="I49" s="96" t="s">
        <v>136</v>
      </c>
      <c r="J49" s="89"/>
    </row>
    <row r="50" spans="1:10" s="6" customFormat="1" ht="15" customHeight="1" x14ac:dyDescent="0.25">
      <c r="A50" s="115"/>
      <c r="B50" s="97" t="s">
        <v>234</v>
      </c>
      <c r="C50" s="101"/>
      <c r="D50" s="98">
        <f>D49+1</f>
        <v>27</v>
      </c>
      <c r="E50" s="96" t="s">
        <v>119</v>
      </c>
      <c r="F50" s="99" t="s">
        <v>12</v>
      </c>
      <c r="G50" s="100">
        <v>13.4</v>
      </c>
      <c r="H50" s="99" t="s">
        <v>214</v>
      </c>
      <c r="I50" s="96" t="s">
        <v>236</v>
      </c>
      <c r="J50" s="89"/>
    </row>
    <row r="51" spans="1:10" s="6" customFormat="1" ht="15" customHeight="1" x14ac:dyDescent="0.25">
      <c r="A51" s="115"/>
      <c r="B51" s="97" t="s">
        <v>235</v>
      </c>
      <c r="C51" s="101"/>
      <c r="D51" s="98">
        <f t="shared" ref="D51" si="5">D50+1</f>
        <v>28</v>
      </c>
      <c r="E51" s="96" t="s">
        <v>120</v>
      </c>
      <c r="F51" s="99" t="s">
        <v>12</v>
      </c>
      <c r="G51" s="100">
        <v>13.4</v>
      </c>
      <c r="H51" s="99" t="s">
        <v>214</v>
      </c>
      <c r="I51" s="96" t="s">
        <v>237</v>
      </c>
      <c r="J51" s="89"/>
    </row>
    <row r="52" spans="1:10" s="6" customFormat="1" ht="12.75" customHeight="1" x14ac:dyDescent="0.25">
      <c r="A52" s="115"/>
      <c r="B52" s="97" t="s">
        <v>121</v>
      </c>
      <c r="C52" s="101"/>
      <c r="D52" s="98">
        <f>D51+1</f>
        <v>29</v>
      </c>
      <c r="E52" s="96" t="s">
        <v>122</v>
      </c>
      <c r="F52" s="99" t="s">
        <v>12</v>
      </c>
      <c r="G52" s="100">
        <v>13.4</v>
      </c>
      <c r="H52" s="99" t="s">
        <v>214</v>
      </c>
      <c r="I52" s="96" t="s">
        <v>123</v>
      </c>
      <c r="J52" s="89"/>
    </row>
    <row r="53" spans="1:10" s="6" customFormat="1" ht="12.75" customHeight="1" x14ac:dyDescent="0.25">
      <c r="A53" s="115"/>
      <c r="B53" s="97" t="s">
        <v>217</v>
      </c>
      <c r="C53" s="101"/>
      <c r="D53" s="98">
        <f t="shared" si="4"/>
        <v>30</v>
      </c>
      <c r="E53" s="96" t="s">
        <v>221</v>
      </c>
      <c r="F53" s="99" t="s">
        <v>12</v>
      </c>
      <c r="G53" s="100">
        <v>13.2</v>
      </c>
      <c r="H53" s="99" t="s">
        <v>214</v>
      </c>
      <c r="I53" s="99" t="s">
        <v>97</v>
      </c>
      <c r="J53" s="89"/>
    </row>
    <row r="54" spans="1:10" x14ac:dyDescent="0.25">
      <c r="A54" s="115"/>
      <c r="B54" s="97" t="s">
        <v>218</v>
      </c>
      <c r="C54" s="101"/>
      <c r="D54" s="98">
        <f t="shared" si="4"/>
        <v>31</v>
      </c>
      <c r="E54" s="96" t="s">
        <v>222</v>
      </c>
      <c r="F54" s="99" t="s">
        <v>12</v>
      </c>
      <c r="G54" s="100">
        <v>13.2</v>
      </c>
      <c r="H54" s="99" t="s">
        <v>214</v>
      </c>
      <c r="I54" s="96" t="s">
        <v>148</v>
      </c>
      <c r="J54" s="88"/>
    </row>
    <row r="55" spans="1:10" s="6" customFormat="1" ht="15" customHeight="1" thickBot="1" x14ac:dyDescent="0.3">
      <c r="A55" s="115"/>
      <c r="B55" s="114" t="s">
        <v>169</v>
      </c>
      <c r="C55" s="11"/>
      <c r="D55" s="12">
        <f>D54+1</f>
        <v>32</v>
      </c>
      <c r="E55" s="11" t="s">
        <v>131</v>
      </c>
      <c r="F55" s="13" t="s">
        <v>5</v>
      </c>
      <c r="G55" s="14">
        <v>1</v>
      </c>
      <c r="H55" s="15" t="s">
        <v>36</v>
      </c>
      <c r="I55" s="22" t="s">
        <v>216</v>
      </c>
      <c r="J55" s="10"/>
    </row>
    <row r="56" spans="1:10" s="6" customFormat="1" ht="15" customHeight="1" x14ac:dyDescent="0.25">
      <c r="A56" s="115"/>
      <c r="B56" s="97" t="s">
        <v>155</v>
      </c>
      <c r="C56" s="29"/>
      <c r="D56" s="40">
        <f t="shared" si="4"/>
        <v>33</v>
      </c>
      <c r="E56" s="66" t="s">
        <v>161</v>
      </c>
      <c r="F56" s="39" t="s">
        <v>5</v>
      </c>
      <c r="G56" s="41">
        <v>3</v>
      </c>
      <c r="H56" s="39" t="s">
        <v>214</v>
      </c>
      <c r="I56" s="39" t="s">
        <v>161</v>
      </c>
      <c r="J56" s="10"/>
    </row>
    <row r="57" spans="1:10" s="6" customFormat="1" ht="15" customHeight="1" x14ac:dyDescent="0.25">
      <c r="A57" s="115"/>
      <c r="B57" s="97" t="s">
        <v>153</v>
      </c>
      <c r="C57" s="30"/>
      <c r="D57" s="43">
        <f t="shared" si="4"/>
        <v>34</v>
      </c>
      <c r="E57" s="69" t="s">
        <v>162</v>
      </c>
      <c r="F57" s="42" t="s">
        <v>12</v>
      </c>
      <c r="G57" s="45">
        <v>11.2</v>
      </c>
      <c r="H57" s="38" t="s">
        <v>214</v>
      </c>
      <c r="I57" s="47" t="s">
        <v>162</v>
      </c>
      <c r="J57" s="10"/>
    </row>
    <row r="58" spans="1:10" s="6" customFormat="1" ht="15" customHeight="1" x14ac:dyDescent="0.25">
      <c r="A58" s="115"/>
      <c r="B58" s="97" t="s">
        <v>154</v>
      </c>
      <c r="C58" s="30"/>
      <c r="D58" s="43">
        <f t="shared" si="4"/>
        <v>35</v>
      </c>
      <c r="E58" s="44" t="s">
        <v>163</v>
      </c>
      <c r="F58" s="42" t="s">
        <v>12</v>
      </c>
      <c r="G58" s="45">
        <v>12.2</v>
      </c>
      <c r="H58" s="38" t="s">
        <v>214</v>
      </c>
      <c r="I58" s="84" t="s">
        <v>163</v>
      </c>
      <c r="J58" s="10"/>
    </row>
    <row r="59" spans="1:10" s="6" customFormat="1" ht="15" customHeight="1" thickBot="1" x14ac:dyDescent="0.3">
      <c r="A59" s="115"/>
      <c r="B59" s="114" t="s">
        <v>168</v>
      </c>
      <c r="C59" s="11"/>
      <c r="D59" s="12">
        <f t="shared" si="4"/>
        <v>36</v>
      </c>
      <c r="E59" s="11" t="s">
        <v>141</v>
      </c>
      <c r="F59" s="13" t="s">
        <v>5</v>
      </c>
      <c r="G59" s="5">
        <v>3</v>
      </c>
      <c r="H59" s="15" t="s">
        <v>36</v>
      </c>
      <c r="I59" s="22" t="s">
        <v>216</v>
      </c>
      <c r="J59" s="10"/>
    </row>
    <row r="60" spans="1:10" s="6" customFormat="1" ht="15" customHeight="1" x14ac:dyDescent="0.25">
      <c r="A60" s="115"/>
      <c r="B60" s="90" t="s">
        <v>164</v>
      </c>
      <c r="C60" s="29"/>
      <c r="D60" s="40">
        <f t="shared" si="4"/>
        <v>37</v>
      </c>
      <c r="E60" s="66" t="s">
        <v>165</v>
      </c>
      <c r="F60" s="39" t="s">
        <v>12</v>
      </c>
      <c r="G60" s="41">
        <v>12.2</v>
      </c>
      <c r="H60" s="39" t="s">
        <v>214</v>
      </c>
      <c r="I60" s="39" t="s">
        <v>165</v>
      </c>
      <c r="J60" s="10"/>
    </row>
    <row r="61" spans="1:10" s="17" customFormat="1" ht="26.25" thickBot="1" x14ac:dyDescent="0.3">
      <c r="A61" s="115"/>
      <c r="B61" s="114" t="s">
        <v>147</v>
      </c>
      <c r="C61" s="11"/>
      <c r="D61" s="12">
        <f t="shared" si="4"/>
        <v>38</v>
      </c>
      <c r="E61" s="11" t="s">
        <v>132</v>
      </c>
      <c r="F61" s="13" t="s">
        <v>5</v>
      </c>
      <c r="G61" s="14">
        <v>1</v>
      </c>
      <c r="H61" s="15" t="s">
        <v>36</v>
      </c>
      <c r="I61" s="22" t="s">
        <v>216</v>
      </c>
      <c r="J61" s="16"/>
    </row>
    <row r="62" spans="1:10" s="6" customFormat="1" ht="15" customHeight="1" x14ac:dyDescent="0.25">
      <c r="A62" s="115"/>
      <c r="B62" s="97" t="s">
        <v>227</v>
      </c>
      <c r="C62" s="29"/>
      <c r="D62" s="40">
        <f t="shared" si="4"/>
        <v>39</v>
      </c>
      <c r="E62" s="66" t="s">
        <v>220</v>
      </c>
      <c r="F62" s="39" t="s">
        <v>5</v>
      </c>
      <c r="G62" s="41">
        <v>3</v>
      </c>
      <c r="H62" s="39" t="s">
        <v>214</v>
      </c>
      <c r="I62" s="39" t="s">
        <v>223</v>
      </c>
      <c r="J62" s="10"/>
    </row>
    <row r="63" spans="1:10" s="6" customFormat="1" ht="15" customHeight="1" thickBot="1" x14ac:dyDescent="0.3">
      <c r="A63" s="115"/>
      <c r="B63" s="114" t="s">
        <v>170</v>
      </c>
      <c r="C63" s="11"/>
      <c r="D63" s="12">
        <f t="shared" si="4"/>
        <v>40</v>
      </c>
      <c r="E63" s="11" t="s">
        <v>133</v>
      </c>
      <c r="F63" s="13" t="s">
        <v>5</v>
      </c>
      <c r="G63" s="14">
        <v>1</v>
      </c>
      <c r="H63" s="15" t="s">
        <v>36</v>
      </c>
      <c r="I63" s="22" t="s">
        <v>216</v>
      </c>
      <c r="J63" s="10"/>
    </row>
    <row r="64" spans="1:10" s="6" customFormat="1" ht="15" customHeight="1" x14ac:dyDescent="0.25">
      <c r="A64" s="115"/>
      <c r="B64" s="104" t="s">
        <v>253</v>
      </c>
      <c r="C64" s="29"/>
      <c r="D64" s="40">
        <f t="shared" si="4"/>
        <v>41</v>
      </c>
      <c r="E64" s="66" t="s">
        <v>166</v>
      </c>
      <c r="F64" s="39" t="s">
        <v>12</v>
      </c>
      <c r="G64" s="41">
        <v>12.2</v>
      </c>
      <c r="H64" s="39" t="s">
        <v>214</v>
      </c>
      <c r="I64" s="39" t="s">
        <v>166</v>
      </c>
      <c r="J64" s="10"/>
    </row>
    <row r="65" spans="1:10" s="6" customFormat="1" ht="15" customHeight="1" thickBot="1" x14ac:dyDescent="0.3">
      <c r="A65" s="115"/>
      <c r="B65" s="114" t="s">
        <v>146</v>
      </c>
      <c r="C65" s="11"/>
      <c r="D65" s="12">
        <f t="shared" si="4"/>
        <v>42</v>
      </c>
      <c r="E65" s="11" t="s">
        <v>134</v>
      </c>
      <c r="F65" s="13" t="s">
        <v>5</v>
      </c>
      <c r="G65" s="14">
        <v>1</v>
      </c>
      <c r="H65" s="15" t="s">
        <v>36</v>
      </c>
      <c r="I65" s="22" t="s">
        <v>216</v>
      </c>
      <c r="J65" s="10"/>
    </row>
    <row r="66" spans="1:10" s="6" customFormat="1" ht="15" customHeight="1" thickBot="1" x14ac:dyDescent="0.3">
      <c r="A66" s="115"/>
      <c r="B66" s="97" t="s">
        <v>181</v>
      </c>
      <c r="C66" s="29"/>
      <c r="D66" s="40">
        <f t="shared" si="4"/>
        <v>43</v>
      </c>
      <c r="E66" s="66" t="s">
        <v>184</v>
      </c>
      <c r="F66" s="39" t="s">
        <v>7</v>
      </c>
      <c r="G66" s="41">
        <v>255</v>
      </c>
      <c r="H66" s="39" t="s">
        <v>214</v>
      </c>
      <c r="I66" s="39" t="s">
        <v>184</v>
      </c>
      <c r="J66" s="10"/>
    </row>
    <row r="67" spans="1:10" s="6" customFormat="1" ht="15" customHeight="1" thickBot="1" x14ac:dyDescent="0.3">
      <c r="A67" s="115"/>
      <c r="B67" s="97" t="s">
        <v>182</v>
      </c>
      <c r="C67" s="29"/>
      <c r="D67" s="43">
        <f t="shared" si="4"/>
        <v>44</v>
      </c>
      <c r="E67" s="69" t="s">
        <v>185</v>
      </c>
      <c r="F67" s="42" t="s">
        <v>12</v>
      </c>
      <c r="G67" s="45">
        <v>13.2</v>
      </c>
      <c r="H67" s="38" t="s">
        <v>214</v>
      </c>
      <c r="I67" s="47" t="s">
        <v>185</v>
      </c>
      <c r="J67" s="10"/>
    </row>
    <row r="68" spans="1:10" s="6" customFormat="1" ht="15.75" customHeight="1" thickBot="1" x14ac:dyDescent="0.3">
      <c r="A68" s="115"/>
      <c r="B68" s="97" t="s">
        <v>183</v>
      </c>
      <c r="C68" s="29"/>
      <c r="D68" s="43">
        <f t="shared" si="4"/>
        <v>45</v>
      </c>
      <c r="E68" s="44" t="s">
        <v>186</v>
      </c>
      <c r="F68" s="42" t="s">
        <v>7</v>
      </c>
      <c r="G68" s="45">
        <v>255</v>
      </c>
      <c r="H68" s="38" t="s">
        <v>214</v>
      </c>
      <c r="I68" s="84" t="s">
        <v>186</v>
      </c>
      <c r="J68" s="10"/>
    </row>
    <row r="69" spans="1:10" ht="24" thickBot="1" x14ac:dyDescent="0.3">
      <c r="A69" s="116"/>
      <c r="B69" s="118" t="s">
        <v>105</v>
      </c>
      <c r="C69" s="119"/>
      <c r="D69" s="119"/>
      <c r="E69" s="119"/>
      <c r="F69" s="119"/>
      <c r="G69" s="119"/>
      <c r="H69" s="119"/>
      <c r="I69" s="120"/>
      <c r="J69" s="9"/>
    </row>
    <row r="70" spans="1:10" ht="15.75" thickBot="1" x14ac:dyDescent="0.3">
      <c r="A70" s="115"/>
      <c r="B70" s="90" t="s">
        <v>39</v>
      </c>
      <c r="C70" s="29"/>
      <c r="D70" s="40">
        <f>D68+1</f>
        <v>46</v>
      </c>
      <c r="E70" s="66" t="s">
        <v>41</v>
      </c>
      <c r="F70" s="40" t="s">
        <v>5</v>
      </c>
      <c r="G70" s="66">
        <v>1</v>
      </c>
      <c r="H70" s="40" t="s">
        <v>36</v>
      </c>
      <c r="I70" s="66" t="s">
        <v>266</v>
      </c>
      <c r="J70" s="9"/>
    </row>
    <row r="71" spans="1:10" ht="15.75" thickBot="1" x14ac:dyDescent="0.3">
      <c r="A71" s="115"/>
      <c r="B71" s="90" t="s">
        <v>109</v>
      </c>
      <c r="C71" s="29"/>
      <c r="D71" s="40">
        <f>D70+1</f>
        <v>47</v>
      </c>
      <c r="E71" s="66" t="s">
        <v>53</v>
      </c>
      <c r="F71" s="39" t="s">
        <v>7</v>
      </c>
      <c r="G71" s="41">
        <v>255</v>
      </c>
      <c r="H71" s="39" t="s">
        <v>214</v>
      </c>
      <c r="I71" s="39" t="s">
        <v>20</v>
      </c>
      <c r="J71" s="9"/>
    </row>
    <row r="72" spans="1:10" ht="15.75" thickBot="1" x14ac:dyDescent="0.3">
      <c r="A72" s="115"/>
      <c r="B72" s="90" t="s">
        <v>208</v>
      </c>
      <c r="C72" s="29"/>
      <c r="D72" s="43">
        <f t="shared" ref="D72:D74" si="6">D71+1</f>
        <v>48</v>
      </c>
      <c r="E72" s="69" t="s">
        <v>16</v>
      </c>
      <c r="F72" s="42" t="s">
        <v>5</v>
      </c>
      <c r="G72" s="45">
        <v>4</v>
      </c>
      <c r="H72" s="38" t="s">
        <v>214</v>
      </c>
      <c r="I72" s="47" t="s">
        <v>25</v>
      </c>
      <c r="J72" s="9"/>
    </row>
    <row r="73" spans="1:10" ht="15.75" thickBot="1" x14ac:dyDescent="0.3">
      <c r="A73" s="115"/>
      <c r="B73" s="90" t="s">
        <v>209</v>
      </c>
      <c r="C73" s="29"/>
      <c r="D73" s="43">
        <f t="shared" si="6"/>
        <v>49</v>
      </c>
      <c r="E73" s="44" t="s">
        <v>15</v>
      </c>
      <c r="F73" s="42" t="s">
        <v>5</v>
      </c>
      <c r="G73" s="45">
        <v>2</v>
      </c>
      <c r="H73" s="38" t="s">
        <v>214</v>
      </c>
      <c r="I73" s="84" t="s">
        <v>24</v>
      </c>
      <c r="J73" s="9"/>
    </row>
    <row r="74" spans="1:10" ht="15.75" thickBot="1" x14ac:dyDescent="0.3">
      <c r="A74" s="115"/>
      <c r="B74" s="90" t="s">
        <v>210</v>
      </c>
      <c r="C74" s="29"/>
      <c r="D74" s="43">
        <f t="shared" si="6"/>
        <v>50</v>
      </c>
      <c r="E74" s="44" t="s">
        <v>72</v>
      </c>
      <c r="F74" s="42" t="s">
        <v>5</v>
      </c>
      <c r="G74" s="45">
        <v>2</v>
      </c>
      <c r="H74" s="38" t="s">
        <v>214</v>
      </c>
      <c r="I74" s="84" t="s">
        <v>23</v>
      </c>
      <c r="J74" s="9"/>
    </row>
    <row r="75" spans="1:10" ht="15.75" thickBot="1" x14ac:dyDescent="0.3">
      <c r="A75" s="115"/>
      <c r="B75" s="90" t="s">
        <v>110</v>
      </c>
      <c r="C75" s="29"/>
      <c r="D75" s="43">
        <f>D74+1</f>
        <v>51</v>
      </c>
      <c r="E75" s="44" t="s">
        <v>54</v>
      </c>
      <c r="F75" s="42" t="s">
        <v>12</v>
      </c>
      <c r="G75" s="45">
        <v>12.7</v>
      </c>
      <c r="H75" s="38" t="s">
        <v>214</v>
      </c>
      <c r="I75" s="84" t="s">
        <v>34</v>
      </c>
      <c r="J75" s="9"/>
    </row>
    <row r="76" spans="1:10" ht="15.75" thickBot="1" x14ac:dyDescent="0.3">
      <c r="A76" s="115"/>
      <c r="B76" s="90" t="s">
        <v>111</v>
      </c>
      <c r="C76" s="29"/>
      <c r="D76" s="43">
        <f>D75+1</f>
        <v>52</v>
      </c>
      <c r="E76" s="44" t="s">
        <v>55</v>
      </c>
      <c r="F76" s="42" t="s">
        <v>12</v>
      </c>
      <c r="G76" s="45">
        <v>12.7</v>
      </c>
      <c r="H76" s="38" t="s">
        <v>214</v>
      </c>
      <c r="I76" s="69" t="s">
        <v>33</v>
      </c>
      <c r="J76" s="9"/>
    </row>
    <row r="77" spans="1:10" s="6" customFormat="1" ht="15" customHeight="1" thickBot="1" x14ac:dyDescent="0.3">
      <c r="A77" s="115"/>
      <c r="B77" s="97" t="s">
        <v>228</v>
      </c>
      <c r="C77" s="29"/>
      <c r="D77" s="43">
        <f t="shared" ref="D77:D80" si="7">D76+1</f>
        <v>53</v>
      </c>
      <c r="E77" s="44" t="s">
        <v>119</v>
      </c>
      <c r="F77" s="42" t="s">
        <v>12</v>
      </c>
      <c r="G77" s="45">
        <v>13.4</v>
      </c>
      <c r="H77" s="38" t="s">
        <v>214</v>
      </c>
      <c r="I77" s="69" t="s">
        <v>225</v>
      </c>
      <c r="J77" s="10"/>
    </row>
    <row r="78" spans="1:10" s="6" customFormat="1" ht="15" customHeight="1" thickBot="1" x14ac:dyDescent="0.3">
      <c r="A78" s="115"/>
      <c r="B78" s="97" t="s">
        <v>229</v>
      </c>
      <c r="C78" s="29"/>
      <c r="D78" s="35">
        <f t="shared" si="7"/>
        <v>54</v>
      </c>
      <c r="E78" s="36" t="s">
        <v>124</v>
      </c>
      <c r="F78" s="34" t="s">
        <v>12</v>
      </c>
      <c r="G78" s="85">
        <v>13.4</v>
      </c>
      <c r="H78" s="38" t="s">
        <v>214</v>
      </c>
      <c r="I78" s="72" t="s">
        <v>230</v>
      </c>
      <c r="J78" s="10"/>
    </row>
    <row r="79" spans="1:10" s="6" customFormat="1" ht="15" customHeight="1" thickBot="1" x14ac:dyDescent="0.3">
      <c r="A79" s="115"/>
      <c r="B79" s="97" t="s">
        <v>231</v>
      </c>
      <c r="C79" s="29"/>
      <c r="D79" s="35">
        <f t="shared" si="7"/>
        <v>55</v>
      </c>
      <c r="E79" s="36" t="s">
        <v>120</v>
      </c>
      <c r="F79" s="34" t="s">
        <v>12</v>
      </c>
      <c r="G79" s="85">
        <v>13.4</v>
      </c>
      <c r="H79" s="38" t="s">
        <v>214</v>
      </c>
      <c r="I79" s="61" t="s">
        <v>226</v>
      </c>
      <c r="J79" s="10"/>
    </row>
    <row r="80" spans="1:10" s="6" customFormat="1" ht="15" customHeight="1" thickBot="1" x14ac:dyDescent="0.3">
      <c r="A80" s="115"/>
      <c r="B80" s="97" t="s">
        <v>232</v>
      </c>
      <c r="C80" s="29"/>
      <c r="D80" s="35">
        <f t="shared" si="7"/>
        <v>56</v>
      </c>
      <c r="E80" s="36" t="s">
        <v>127</v>
      </c>
      <c r="F80" s="34" t="s">
        <v>12</v>
      </c>
      <c r="G80" s="85">
        <v>13.4</v>
      </c>
      <c r="H80" s="38" t="s">
        <v>214</v>
      </c>
      <c r="I80" s="61" t="s">
        <v>233</v>
      </c>
      <c r="J80" s="10"/>
    </row>
    <row r="81" spans="1:10" s="6" customFormat="1" ht="15.75" customHeight="1" thickBot="1" x14ac:dyDescent="0.3">
      <c r="A81" s="115"/>
      <c r="B81" s="97" t="s">
        <v>130</v>
      </c>
      <c r="C81" s="29"/>
      <c r="D81" s="35">
        <f>D80+1</f>
        <v>57</v>
      </c>
      <c r="E81" s="36" t="s">
        <v>122</v>
      </c>
      <c r="F81" s="34" t="s">
        <v>12</v>
      </c>
      <c r="G81" s="85">
        <v>13.4</v>
      </c>
      <c r="H81" s="38" t="s">
        <v>214</v>
      </c>
      <c r="I81" s="61" t="s">
        <v>123</v>
      </c>
      <c r="J81" s="10"/>
    </row>
    <row r="82" spans="1:10" s="6" customFormat="1" ht="12.75" customHeight="1" thickBot="1" x14ac:dyDescent="0.3">
      <c r="A82" s="115"/>
      <c r="B82" s="97" t="s">
        <v>238</v>
      </c>
      <c r="C82" s="29"/>
      <c r="D82" s="35">
        <f t="shared" ref="D82:D83" si="8">D81+1</f>
        <v>58</v>
      </c>
      <c r="E82" s="36" t="s">
        <v>96</v>
      </c>
      <c r="F82" s="34" t="s">
        <v>12</v>
      </c>
      <c r="G82" s="85">
        <v>13.2</v>
      </c>
      <c r="H82" s="38" t="s">
        <v>214</v>
      </c>
      <c r="I82" s="34" t="s">
        <v>97</v>
      </c>
      <c r="J82" s="10"/>
    </row>
    <row r="83" spans="1:10" x14ac:dyDescent="0.25">
      <c r="A83" s="115"/>
      <c r="B83" s="97" t="s">
        <v>239</v>
      </c>
      <c r="C83" s="29"/>
      <c r="D83" s="35">
        <f t="shared" si="8"/>
        <v>59</v>
      </c>
      <c r="E83" s="36" t="s">
        <v>91</v>
      </c>
      <c r="F83" s="34" t="s">
        <v>12</v>
      </c>
      <c r="G83" s="85">
        <v>13.2</v>
      </c>
      <c r="H83" s="38" t="s">
        <v>214</v>
      </c>
      <c r="I83" s="61" t="s">
        <v>148</v>
      </c>
      <c r="J83" s="9"/>
    </row>
    <row r="84" spans="1:10" ht="21.75" thickBot="1" x14ac:dyDescent="0.3">
      <c r="A84" s="116"/>
      <c r="B84" s="114" t="s">
        <v>142</v>
      </c>
      <c r="C84" s="13"/>
      <c r="D84" s="12">
        <f>D83+1</f>
        <v>60</v>
      </c>
      <c r="E84" s="11" t="s">
        <v>98</v>
      </c>
      <c r="F84" s="13" t="s">
        <v>5</v>
      </c>
      <c r="G84" s="14">
        <v>1</v>
      </c>
      <c r="H84" s="15" t="s">
        <v>36</v>
      </c>
      <c r="I84" s="22" t="s">
        <v>216</v>
      </c>
      <c r="J84" s="9"/>
    </row>
    <row r="85" spans="1:10" ht="14.25" customHeight="1" thickBot="1" x14ac:dyDescent="0.3">
      <c r="A85" s="115"/>
      <c r="B85" s="97" t="s">
        <v>156</v>
      </c>
      <c r="C85" s="29"/>
      <c r="D85" s="40">
        <f>D84+1</f>
        <v>61</v>
      </c>
      <c r="E85" s="66" t="s">
        <v>167</v>
      </c>
      <c r="F85" s="39" t="s">
        <v>12</v>
      </c>
      <c r="G85" s="41">
        <v>12.2</v>
      </c>
      <c r="H85" s="39" t="s">
        <v>214</v>
      </c>
      <c r="I85" s="39" t="s">
        <v>167</v>
      </c>
      <c r="J85" s="9"/>
    </row>
    <row r="86" spans="1:10" s="6" customFormat="1" ht="12.75" x14ac:dyDescent="0.25">
      <c r="A86" s="115"/>
      <c r="B86" s="97" t="s">
        <v>219</v>
      </c>
      <c r="C86" s="29"/>
      <c r="D86" s="43">
        <f>D85+1</f>
        <v>62</v>
      </c>
      <c r="E86" s="69" t="s">
        <v>224</v>
      </c>
      <c r="F86" s="42" t="s">
        <v>5</v>
      </c>
      <c r="G86" s="45">
        <v>1</v>
      </c>
      <c r="H86" s="38" t="s">
        <v>214</v>
      </c>
      <c r="I86" s="47" t="s">
        <v>189</v>
      </c>
      <c r="J86" s="10"/>
    </row>
    <row r="87" spans="1:10" ht="21" x14ac:dyDescent="0.25">
      <c r="A87" s="115"/>
      <c r="B87" s="114" t="s">
        <v>187</v>
      </c>
      <c r="C87" s="15"/>
      <c r="D87" s="12">
        <f>D86+1</f>
        <v>63</v>
      </c>
      <c r="E87" s="11" t="s">
        <v>99</v>
      </c>
      <c r="F87" s="13" t="s">
        <v>5</v>
      </c>
      <c r="G87" s="14">
        <v>1</v>
      </c>
      <c r="H87" s="15" t="s">
        <v>36</v>
      </c>
      <c r="I87" s="22" t="s">
        <v>216</v>
      </c>
      <c r="J87" s="9"/>
    </row>
    <row r="88" spans="1:10" s="19" customFormat="1" ht="21" x14ac:dyDescent="0.25">
      <c r="A88" s="115"/>
      <c r="B88" s="114" t="s">
        <v>188</v>
      </c>
      <c r="C88" s="15"/>
      <c r="D88" s="12">
        <f>D87+1</f>
        <v>64</v>
      </c>
      <c r="E88" s="11" t="s">
        <v>100</v>
      </c>
      <c r="F88" s="13" t="s">
        <v>5</v>
      </c>
      <c r="G88" s="14">
        <v>1</v>
      </c>
      <c r="H88" s="15" t="s">
        <v>36</v>
      </c>
      <c r="I88" s="22" t="s">
        <v>216</v>
      </c>
      <c r="J88" s="18"/>
    </row>
    <row r="89" spans="1:10" ht="21" x14ac:dyDescent="0.25">
      <c r="A89" s="115"/>
      <c r="B89" s="114" t="s">
        <v>149</v>
      </c>
      <c r="C89" s="15"/>
      <c r="D89" s="12">
        <f t="shared" ref="D89:D91" si="9">D88+1</f>
        <v>65</v>
      </c>
      <c r="E89" s="11" t="s">
        <v>101</v>
      </c>
      <c r="F89" s="13" t="s">
        <v>5</v>
      </c>
      <c r="G89" s="14">
        <v>1</v>
      </c>
      <c r="H89" s="15" t="s">
        <v>36</v>
      </c>
      <c r="I89" s="22" t="s">
        <v>216</v>
      </c>
      <c r="J89" s="9"/>
    </row>
    <row r="90" spans="1:10" ht="21" x14ac:dyDescent="0.25">
      <c r="A90" s="115"/>
      <c r="B90" s="114" t="s">
        <v>150</v>
      </c>
      <c r="C90" s="15"/>
      <c r="D90" s="12">
        <f t="shared" si="9"/>
        <v>66</v>
      </c>
      <c r="E90" s="11" t="s">
        <v>102</v>
      </c>
      <c r="F90" s="13" t="s">
        <v>5</v>
      </c>
      <c r="G90" s="14">
        <v>1</v>
      </c>
      <c r="H90" s="15" t="s">
        <v>36</v>
      </c>
      <c r="I90" s="22" t="s">
        <v>216</v>
      </c>
      <c r="J90" s="9"/>
    </row>
    <row r="91" spans="1:10" ht="21.75" thickBot="1" x14ac:dyDescent="0.3">
      <c r="A91" s="115"/>
      <c r="B91" s="114" t="s">
        <v>193</v>
      </c>
      <c r="C91" s="15"/>
      <c r="D91" s="12">
        <f t="shared" si="9"/>
        <v>67</v>
      </c>
      <c r="E91" s="11" t="s">
        <v>143</v>
      </c>
      <c r="F91" s="13" t="s">
        <v>5</v>
      </c>
      <c r="G91" s="14">
        <v>1</v>
      </c>
      <c r="H91" s="15" t="s">
        <v>36</v>
      </c>
      <c r="I91" s="22" t="s">
        <v>216</v>
      </c>
      <c r="J91" s="9"/>
    </row>
    <row r="92" spans="1:10" ht="14.25" customHeight="1" thickBot="1" x14ac:dyDescent="0.3">
      <c r="A92" s="115"/>
      <c r="B92" s="90" t="s">
        <v>196</v>
      </c>
      <c r="C92" s="29"/>
      <c r="D92" s="40">
        <f>D91+1</f>
        <v>68</v>
      </c>
      <c r="E92" s="66" t="s">
        <v>171</v>
      </c>
      <c r="F92" s="39" t="s">
        <v>5</v>
      </c>
      <c r="G92" s="41">
        <v>3</v>
      </c>
      <c r="H92" s="39" t="s">
        <v>214</v>
      </c>
      <c r="I92" s="39" t="s">
        <v>171</v>
      </c>
      <c r="J92" s="9"/>
    </row>
    <row r="93" spans="1:10" ht="14.25" customHeight="1" thickBot="1" x14ac:dyDescent="0.3">
      <c r="A93" s="115"/>
      <c r="B93" s="90" t="s">
        <v>198</v>
      </c>
      <c r="C93" s="29"/>
      <c r="D93" s="43">
        <f>D92+1</f>
        <v>69</v>
      </c>
      <c r="E93" s="69" t="s">
        <v>172</v>
      </c>
      <c r="F93" s="42" t="s">
        <v>12</v>
      </c>
      <c r="G93" s="45">
        <v>13.2</v>
      </c>
      <c r="H93" s="38" t="s">
        <v>214</v>
      </c>
      <c r="I93" s="47" t="s">
        <v>172</v>
      </c>
      <c r="J93" s="9"/>
    </row>
    <row r="94" spans="1:10" ht="14.25" customHeight="1" thickBot="1" x14ac:dyDescent="0.3">
      <c r="A94" s="115"/>
      <c r="B94" s="90" t="s">
        <v>199</v>
      </c>
      <c r="C94" s="29"/>
      <c r="D94" s="43">
        <f>D93+1</f>
        <v>70</v>
      </c>
      <c r="E94" s="44" t="s">
        <v>173</v>
      </c>
      <c r="F94" s="42" t="s">
        <v>12</v>
      </c>
      <c r="G94" s="45">
        <v>13.2</v>
      </c>
      <c r="H94" s="38" t="s">
        <v>214</v>
      </c>
      <c r="I94" s="84" t="s">
        <v>173</v>
      </c>
      <c r="J94" s="9"/>
    </row>
    <row r="95" spans="1:10" s="19" customFormat="1" ht="14.25" customHeight="1" thickBot="1" x14ac:dyDescent="0.3">
      <c r="A95" s="115"/>
      <c r="B95" s="97" t="s">
        <v>200</v>
      </c>
      <c r="C95" s="29"/>
      <c r="D95" s="43">
        <f>D94+1</f>
        <v>71</v>
      </c>
      <c r="E95" s="44" t="s">
        <v>172</v>
      </c>
      <c r="F95" s="42" t="s">
        <v>12</v>
      </c>
      <c r="G95" s="45">
        <v>13.2</v>
      </c>
      <c r="H95" s="38" t="s">
        <v>214</v>
      </c>
      <c r="I95" s="84" t="s">
        <v>172</v>
      </c>
      <c r="J95" s="18"/>
    </row>
    <row r="96" spans="1:10" s="19" customFormat="1" ht="14.25" customHeight="1" thickBot="1" x14ac:dyDescent="0.3">
      <c r="A96" s="115"/>
      <c r="B96" s="97" t="s">
        <v>201</v>
      </c>
      <c r="C96" s="29"/>
      <c r="D96" s="43">
        <f t="shared" ref="D96" si="10">D95+1</f>
        <v>72</v>
      </c>
      <c r="E96" s="44" t="s">
        <v>173</v>
      </c>
      <c r="F96" s="42" t="s">
        <v>12</v>
      </c>
      <c r="G96" s="45">
        <v>13.2</v>
      </c>
      <c r="H96" s="38" t="s">
        <v>214</v>
      </c>
      <c r="I96" s="84" t="s">
        <v>173</v>
      </c>
      <c r="J96" s="18"/>
    </row>
    <row r="97" spans="1:10" ht="15.75" thickBot="1" x14ac:dyDescent="0.3">
      <c r="A97" s="115"/>
      <c r="B97" s="97" t="s">
        <v>202</v>
      </c>
      <c r="C97" s="29"/>
      <c r="D97" s="43">
        <f>D96+1</f>
        <v>73</v>
      </c>
      <c r="E97" s="44" t="s">
        <v>203</v>
      </c>
      <c r="F97" s="42" t="s">
        <v>7</v>
      </c>
      <c r="G97" s="45">
        <v>255</v>
      </c>
      <c r="H97" s="38" t="s">
        <v>214</v>
      </c>
      <c r="I97" s="69" t="s">
        <v>203</v>
      </c>
      <c r="J97" s="9"/>
    </row>
    <row r="98" spans="1:10" ht="15.75" thickBot="1" x14ac:dyDescent="0.3">
      <c r="A98" s="115"/>
      <c r="B98" s="97" t="s">
        <v>204</v>
      </c>
      <c r="C98" s="29"/>
      <c r="D98" s="43">
        <f t="shared" ref="D98:D99" si="11">D97+1</f>
        <v>74</v>
      </c>
      <c r="E98" s="44" t="s">
        <v>206</v>
      </c>
      <c r="F98" s="42" t="s">
        <v>12</v>
      </c>
      <c r="G98" s="45">
        <v>13.2</v>
      </c>
      <c r="H98" s="38" t="s">
        <v>214</v>
      </c>
      <c r="I98" s="69" t="s">
        <v>206</v>
      </c>
      <c r="J98" s="9"/>
    </row>
    <row r="99" spans="1:10" ht="15.75" thickBot="1" x14ac:dyDescent="0.3">
      <c r="A99" s="115"/>
      <c r="B99" s="97" t="s">
        <v>205</v>
      </c>
      <c r="C99" s="29"/>
      <c r="D99" s="35">
        <f t="shared" si="11"/>
        <v>75</v>
      </c>
      <c r="E99" s="36" t="s">
        <v>207</v>
      </c>
      <c r="F99" s="34" t="s">
        <v>7</v>
      </c>
      <c r="G99" s="85">
        <v>255</v>
      </c>
      <c r="H99" s="38" t="s">
        <v>214</v>
      </c>
      <c r="I99" s="72" t="s">
        <v>207</v>
      </c>
      <c r="J99" s="9"/>
    </row>
    <row r="100" spans="1:10" s="17" customFormat="1" ht="39" thickBot="1" x14ac:dyDescent="0.3">
      <c r="A100" s="115"/>
      <c r="B100" s="97" t="s">
        <v>197</v>
      </c>
      <c r="C100" s="29"/>
      <c r="D100" s="35">
        <f>D99+1</f>
        <v>76</v>
      </c>
      <c r="E100" s="36" t="s">
        <v>126</v>
      </c>
      <c r="F100" s="34" t="s">
        <v>5</v>
      </c>
      <c r="G100" s="85">
        <v>1</v>
      </c>
      <c r="H100" s="38" t="s">
        <v>214</v>
      </c>
      <c r="I100" s="61" t="s">
        <v>189</v>
      </c>
      <c r="J100" s="16"/>
    </row>
    <row r="101" spans="1:10" s="17" customFormat="1" ht="38.25" x14ac:dyDescent="0.25">
      <c r="A101" s="115"/>
      <c r="B101" s="97" t="s">
        <v>128</v>
      </c>
      <c r="C101" s="29"/>
      <c r="D101" s="35">
        <f>D100+1</f>
        <v>77</v>
      </c>
      <c r="E101" s="36" t="s">
        <v>129</v>
      </c>
      <c r="F101" s="34" t="s">
        <v>5</v>
      </c>
      <c r="G101" s="85">
        <v>1</v>
      </c>
      <c r="H101" s="38" t="s">
        <v>214</v>
      </c>
      <c r="I101" s="61" t="s">
        <v>189</v>
      </c>
      <c r="J101" s="16"/>
    </row>
    <row r="102" spans="1:10" ht="21.75" thickBot="1" x14ac:dyDescent="0.3">
      <c r="A102" s="115"/>
      <c r="B102" s="114" t="s">
        <v>194</v>
      </c>
      <c r="C102" s="15"/>
      <c r="D102" s="12">
        <f>D101+1</f>
        <v>78</v>
      </c>
      <c r="E102" s="11" t="s">
        <v>144</v>
      </c>
      <c r="F102" s="13" t="s">
        <v>5</v>
      </c>
      <c r="G102" s="14">
        <v>1</v>
      </c>
      <c r="H102" s="15" t="s">
        <v>36</v>
      </c>
      <c r="I102" s="22" t="s">
        <v>216</v>
      </c>
      <c r="J102" s="9"/>
    </row>
    <row r="103" spans="1:10" ht="14.25" customHeight="1" thickBot="1" x14ac:dyDescent="0.3">
      <c r="A103" s="115"/>
      <c r="B103" s="97" t="s">
        <v>174</v>
      </c>
      <c r="C103" s="29"/>
      <c r="D103" s="40">
        <f>+D102+1</f>
        <v>79</v>
      </c>
      <c r="E103" s="66" t="s">
        <v>180</v>
      </c>
      <c r="F103" s="39" t="s">
        <v>5</v>
      </c>
      <c r="G103" s="41">
        <v>3</v>
      </c>
      <c r="H103" s="39" t="s">
        <v>214</v>
      </c>
      <c r="I103" s="39" t="s">
        <v>180</v>
      </c>
      <c r="J103" s="9"/>
    </row>
    <row r="104" spans="1:10" ht="14.25" customHeight="1" thickBot="1" x14ac:dyDescent="0.3">
      <c r="A104" s="115"/>
      <c r="B104" s="97" t="s">
        <v>240</v>
      </c>
      <c r="C104" s="29"/>
      <c r="D104" s="43">
        <f t="shared" ref="D104:D105" si="12">+D103+1</f>
        <v>80</v>
      </c>
      <c r="E104" s="69" t="s">
        <v>178</v>
      </c>
      <c r="F104" s="42" t="s">
        <v>12</v>
      </c>
      <c r="G104" s="45">
        <v>13.2</v>
      </c>
      <c r="H104" s="38" t="s">
        <v>214</v>
      </c>
      <c r="I104" s="47" t="s">
        <v>178</v>
      </c>
      <c r="J104" s="9"/>
    </row>
    <row r="105" spans="1:10" ht="14.25" customHeight="1" x14ac:dyDescent="0.25">
      <c r="A105" s="115"/>
      <c r="B105" s="97" t="s">
        <v>241</v>
      </c>
      <c r="C105" s="29"/>
      <c r="D105" s="43">
        <f t="shared" si="12"/>
        <v>81</v>
      </c>
      <c r="E105" s="44" t="s">
        <v>179</v>
      </c>
      <c r="F105" s="42" t="s">
        <v>12</v>
      </c>
      <c r="G105" s="45">
        <v>13.2</v>
      </c>
      <c r="H105" s="38" t="s">
        <v>214</v>
      </c>
      <c r="I105" s="84" t="s">
        <v>179</v>
      </c>
      <c r="J105" s="9"/>
    </row>
    <row r="106" spans="1:10" ht="21.75" thickBot="1" x14ac:dyDescent="0.3">
      <c r="A106" s="115"/>
      <c r="B106" s="114" t="s">
        <v>195</v>
      </c>
      <c r="C106" s="15"/>
      <c r="D106" s="12">
        <f>D105+1</f>
        <v>82</v>
      </c>
      <c r="E106" s="11" t="s">
        <v>103</v>
      </c>
      <c r="F106" s="13" t="s">
        <v>5</v>
      </c>
      <c r="G106" s="14">
        <v>1</v>
      </c>
      <c r="H106" s="15" t="s">
        <v>36</v>
      </c>
      <c r="I106" s="22" t="s">
        <v>216</v>
      </c>
      <c r="J106" s="9"/>
    </row>
    <row r="107" spans="1:10" ht="14.25" customHeight="1" thickBot="1" x14ac:dyDescent="0.3">
      <c r="A107" s="115"/>
      <c r="B107" s="105" t="s">
        <v>174</v>
      </c>
      <c r="C107" s="29"/>
      <c r="D107" s="40">
        <f>+D106+1</f>
        <v>83</v>
      </c>
      <c r="E107" s="66" t="s">
        <v>180</v>
      </c>
      <c r="F107" s="39" t="s">
        <v>5</v>
      </c>
      <c r="G107" s="41">
        <v>3</v>
      </c>
      <c r="H107" s="39" t="s">
        <v>214</v>
      </c>
      <c r="I107" s="39" t="s">
        <v>180</v>
      </c>
      <c r="J107" s="9"/>
    </row>
    <row r="108" spans="1:10" ht="14.25" customHeight="1" thickBot="1" x14ac:dyDescent="0.3">
      <c r="A108" s="115"/>
      <c r="B108" s="105" t="s">
        <v>240</v>
      </c>
      <c r="C108" s="29"/>
      <c r="D108" s="43">
        <f t="shared" ref="D108:D109" si="13">+D107+1</f>
        <v>84</v>
      </c>
      <c r="E108" s="69" t="s">
        <v>178</v>
      </c>
      <c r="F108" s="42" t="s">
        <v>12</v>
      </c>
      <c r="G108" s="45">
        <v>13.2</v>
      </c>
      <c r="H108" s="38" t="s">
        <v>214</v>
      </c>
      <c r="I108" s="47" t="s">
        <v>178</v>
      </c>
      <c r="J108" s="9"/>
    </row>
    <row r="109" spans="1:10" ht="14.25" customHeight="1" x14ac:dyDescent="0.25">
      <c r="A109" s="115"/>
      <c r="B109" s="105" t="s">
        <v>241</v>
      </c>
      <c r="C109" s="29"/>
      <c r="D109" s="43">
        <f t="shared" si="13"/>
        <v>85</v>
      </c>
      <c r="E109" s="44" t="s">
        <v>179</v>
      </c>
      <c r="F109" s="42" t="s">
        <v>12</v>
      </c>
      <c r="G109" s="45">
        <v>13.2</v>
      </c>
      <c r="H109" s="38" t="s">
        <v>214</v>
      </c>
      <c r="I109" s="84" t="s">
        <v>179</v>
      </c>
      <c r="J109" s="9"/>
    </row>
    <row r="110" spans="1:10" ht="21.75" thickBot="1" x14ac:dyDescent="0.3">
      <c r="A110" s="115"/>
      <c r="B110" s="114" t="s">
        <v>151</v>
      </c>
      <c r="C110" s="15"/>
      <c r="D110" s="12">
        <f>D109+1</f>
        <v>86</v>
      </c>
      <c r="E110" s="11" t="s">
        <v>145</v>
      </c>
      <c r="F110" s="13" t="s">
        <v>5</v>
      </c>
      <c r="G110" s="14">
        <v>1</v>
      </c>
      <c r="H110" s="15" t="s">
        <v>36</v>
      </c>
      <c r="I110" s="22" t="s">
        <v>216</v>
      </c>
      <c r="J110" s="9"/>
    </row>
    <row r="111" spans="1:10" ht="14.25" customHeight="1" thickBot="1" x14ac:dyDescent="0.3">
      <c r="A111" s="115"/>
      <c r="B111" s="90" t="s">
        <v>177</v>
      </c>
      <c r="C111" s="29"/>
      <c r="D111" s="40">
        <f>+D110+1</f>
        <v>87</v>
      </c>
      <c r="E111" s="66" t="s">
        <v>176</v>
      </c>
      <c r="F111" s="39" t="s">
        <v>5</v>
      </c>
      <c r="G111" s="41">
        <v>3</v>
      </c>
      <c r="H111" s="39" t="s">
        <v>214</v>
      </c>
      <c r="I111" s="39" t="s">
        <v>176</v>
      </c>
      <c r="J111" s="9"/>
    </row>
    <row r="112" spans="1:10" ht="14.25" customHeight="1" thickBot="1" x14ac:dyDescent="0.3">
      <c r="A112" s="115"/>
      <c r="B112" s="90" t="s">
        <v>240</v>
      </c>
      <c r="C112" s="29"/>
      <c r="D112" s="43">
        <f t="shared" ref="D112:D115" si="14">+D111+1</f>
        <v>88</v>
      </c>
      <c r="E112" s="69" t="s">
        <v>178</v>
      </c>
      <c r="F112" s="42" t="s">
        <v>12</v>
      </c>
      <c r="G112" s="45">
        <v>13.2</v>
      </c>
      <c r="H112" s="38" t="s">
        <v>214</v>
      </c>
      <c r="I112" s="47" t="s">
        <v>178</v>
      </c>
      <c r="J112" s="9"/>
    </row>
    <row r="113" spans="1:10" ht="14.25" customHeight="1" thickBot="1" x14ac:dyDescent="0.3">
      <c r="A113" s="115"/>
      <c r="B113" s="90" t="s">
        <v>241</v>
      </c>
      <c r="C113" s="29"/>
      <c r="D113" s="43">
        <f t="shared" si="14"/>
        <v>89</v>
      </c>
      <c r="E113" s="44" t="s">
        <v>179</v>
      </c>
      <c r="F113" s="42" t="s">
        <v>12</v>
      </c>
      <c r="G113" s="45">
        <v>13.2</v>
      </c>
      <c r="H113" s="38" t="s">
        <v>214</v>
      </c>
      <c r="I113" s="84" t="s">
        <v>179</v>
      </c>
      <c r="J113" s="9"/>
    </row>
    <row r="114" spans="1:10" s="6" customFormat="1" ht="39" thickBot="1" x14ac:dyDescent="0.3">
      <c r="A114" s="115"/>
      <c r="B114" s="97" t="s">
        <v>125</v>
      </c>
      <c r="C114" s="29"/>
      <c r="D114" s="43">
        <f>D113+1</f>
        <v>90</v>
      </c>
      <c r="E114" s="44" t="s">
        <v>126</v>
      </c>
      <c r="F114" s="42" t="s">
        <v>5</v>
      </c>
      <c r="G114" s="45">
        <v>1</v>
      </c>
      <c r="H114" s="38" t="s">
        <v>214</v>
      </c>
      <c r="I114" s="84" t="s">
        <v>189</v>
      </c>
      <c r="J114" s="10"/>
    </row>
    <row r="115" spans="1:10" s="6" customFormat="1" ht="38.25" x14ac:dyDescent="0.25">
      <c r="A115" s="115"/>
      <c r="B115" s="97" t="s">
        <v>128</v>
      </c>
      <c r="C115" s="29"/>
      <c r="D115" s="43">
        <f t="shared" si="14"/>
        <v>91</v>
      </c>
      <c r="E115" s="44" t="s">
        <v>129</v>
      </c>
      <c r="F115" s="42" t="s">
        <v>5</v>
      </c>
      <c r="G115" s="45">
        <v>1</v>
      </c>
      <c r="H115" s="38" t="s">
        <v>214</v>
      </c>
      <c r="I115" s="84" t="s">
        <v>189</v>
      </c>
      <c r="J115" s="10"/>
    </row>
    <row r="116" spans="1:10" ht="21.75" thickBot="1" x14ac:dyDescent="0.3">
      <c r="A116" s="115"/>
      <c r="B116" s="114" t="s">
        <v>152</v>
      </c>
      <c r="C116" s="15"/>
      <c r="D116" s="12">
        <f>D115+1</f>
        <v>92</v>
      </c>
      <c r="E116" s="11" t="s">
        <v>104</v>
      </c>
      <c r="F116" s="13" t="s">
        <v>5</v>
      </c>
      <c r="G116" s="14">
        <v>1</v>
      </c>
      <c r="H116" s="15" t="s">
        <v>36</v>
      </c>
      <c r="I116" s="22" t="s">
        <v>216</v>
      </c>
      <c r="J116" s="9"/>
    </row>
    <row r="117" spans="1:10" ht="15.75" thickBot="1" x14ac:dyDescent="0.3">
      <c r="A117" s="115"/>
      <c r="B117" s="97" t="s">
        <v>160</v>
      </c>
      <c r="C117" s="29"/>
      <c r="D117" s="40">
        <f>+D116+1</f>
        <v>93</v>
      </c>
      <c r="E117" s="66" t="s">
        <v>175</v>
      </c>
      <c r="F117" s="39" t="s">
        <v>7</v>
      </c>
      <c r="G117" s="41">
        <v>100</v>
      </c>
      <c r="H117" s="39" t="s">
        <v>214</v>
      </c>
      <c r="I117" s="39" t="s">
        <v>175</v>
      </c>
      <c r="J117" s="9"/>
    </row>
    <row r="118" spans="1:10" ht="14.25" customHeight="1" thickBot="1" x14ac:dyDescent="0.3">
      <c r="A118" s="115"/>
      <c r="B118" s="97" t="s">
        <v>190</v>
      </c>
      <c r="C118" s="29"/>
      <c r="D118" s="43">
        <f>D117+1</f>
        <v>94</v>
      </c>
      <c r="E118" s="69" t="s">
        <v>184</v>
      </c>
      <c r="F118" s="42" t="s">
        <v>7</v>
      </c>
      <c r="G118" s="45">
        <v>255</v>
      </c>
      <c r="H118" s="38" t="s">
        <v>214</v>
      </c>
      <c r="I118" s="47" t="s">
        <v>184</v>
      </c>
      <c r="J118" s="9"/>
    </row>
    <row r="119" spans="1:10" ht="14.25" customHeight="1" thickBot="1" x14ac:dyDescent="0.3">
      <c r="A119" s="115"/>
      <c r="B119" s="97" t="s">
        <v>191</v>
      </c>
      <c r="C119" s="29"/>
      <c r="D119" s="43">
        <f t="shared" ref="D119:D120" si="15">D118+1</f>
        <v>95</v>
      </c>
      <c r="E119" s="44" t="s">
        <v>185</v>
      </c>
      <c r="F119" s="42" t="s">
        <v>12</v>
      </c>
      <c r="G119" s="45">
        <v>13.2</v>
      </c>
      <c r="H119" s="38" t="s">
        <v>214</v>
      </c>
      <c r="I119" s="84" t="s">
        <v>185</v>
      </c>
      <c r="J119" s="9"/>
    </row>
    <row r="120" spans="1:10" ht="15.75" thickBot="1" x14ac:dyDescent="0.3">
      <c r="A120" s="115"/>
      <c r="B120" s="97" t="s">
        <v>192</v>
      </c>
      <c r="C120" s="29"/>
      <c r="D120" s="43">
        <f t="shared" si="15"/>
        <v>96</v>
      </c>
      <c r="E120" s="44" t="s">
        <v>186</v>
      </c>
      <c r="F120" s="42" t="s">
        <v>7</v>
      </c>
      <c r="G120" s="45">
        <v>255</v>
      </c>
      <c r="H120" s="38" t="s">
        <v>214</v>
      </c>
      <c r="I120" s="84" t="s">
        <v>186</v>
      </c>
      <c r="J120" s="9"/>
    </row>
    <row r="121" spans="1:10" s="6" customFormat="1" ht="39" thickBot="1" x14ac:dyDescent="0.3">
      <c r="A121" s="115"/>
      <c r="B121" s="97" t="s">
        <v>125</v>
      </c>
      <c r="C121" s="29"/>
      <c r="D121" s="43">
        <f>D120+1</f>
        <v>97</v>
      </c>
      <c r="E121" s="44" t="s">
        <v>126</v>
      </c>
      <c r="F121" s="42" t="s">
        <v>5</v>
      </c>
      <c r="G121" s="45">
        <v>1</v>
      </c>
      <c r="H121" s="38" t="s">
        <v>214</v>
      </c>
      <c r="I121" s="84" t="s">
        <v>189</v>
      </c>
      <c r="J121" s="10"/>
    </row>
    <row r="122" spans="1:10" s="6" customFormat="1" ht="39" thickBot="1" x14ac:dyDescent="0.3">
      <c r="A122" s="117"/>
      <c r="B122" s="97" t="s">
        <v>128</v>
      </c>
      <c r="C122" s="29"/>
      <c r="D122" s="43">
        <f>D121+1</f>
        <v>98</v>
      </c>
      <c r="E122" s="44" t="s">
        <v>129</v>
      </c>
      <c r="F122" s="42" t="s">
        <v>5</v>
      </c>
      <c r="G122" s="45">
        <v>1</v>
      </c>
      <c r="H122" s="38" t="s">
        <v>214</v>
      </c>
      <c r="I122" s="69" t="s">
        <v>189</v>
      </c>
      <c r="J122" s="10"/>
    </row>
  </sheetData>
  <mergeCells count="13">
    <mergeCell ref="A41:A122"/>
    <mergeCell ref="B41:I41"/>
    <mergeCell ref="B69:I69"/>
    <mergeCell ref="D1:I1"/>
    <mergeCell ref="C1:C2"/>
    <mergeCell ref="B1:B2"/>
    <mergeCell ref="A1:A2"/>
    <mergeCell ref="B6:B8"/>
    <mergeCell ref="A3:A5"/>
    <mergeCell ref="A6:A11"/>
    <mergeCell ref="A12:A24"/>
    <mergeCell ref="A25:A33"/>
    <mergeCell ref="A38:A40"/>
  </mergeCells>
  <pageMargins left="0.25" right="0.25" top="0.75" bottom="0.75" header="0.3" footer="0.3"/>
  <pageSetup paperSize="8" scale="71" fitToHeight="0" orientation="landscape" r:id="rId1"/>
  <rowBreaks count="2" manualBreakCount="2">
    <brk id="58" max="8" man="1"/>
    <brk id="11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D7" sqref="D7:D17"/>
    </sheetView>
  </sheetViews>
  <sheetFormatPr baseColWidth="10" defaultRowHeight="15" x14ac:dyDescent="0.25"/>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Valores Resumen Proyecto 1</vt:lpstr>
      <vt:lpstr>Hoja1</vt:lpstr>
      <vt:lpstr>Hoja2</vt:lpstr>
      <vt:lpstr>Hoja3</vt:lpstr>
      <vt:lpstr>'Valores Resumen Proyecto 1'!Área_de_impresión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2021-09-01T12:15:21Z</dcterms:created>
  <dcterms:modified xsi:type="dcterms:W3CDTF">2021-09-01T12:21:17Z</dcterms:modified>
</cp:coreProperties>
</file>