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jclm.es\MAMB\SC\NORMATIVAYTRANSPARENCIA\12. NORMATIVA Y PLANO\4. TRAMITACIÓN NORMATIVA\6. RESOLUCIONES\2. EN TRÁMITE\83. RESOLUCION MOD.046 AUTOLIQ.AGENCIA AGUA 2428346\"/>
    </mc:Choice>
  </mc:AlternateContent>
  <xr:revisionPtr revIDLastSave="0" documentId="8_{AF4FDD18-42F7-447B-BA1C-E7FB20F411B5}" xr6:coauthVersionLast="36" xr6:coauthVersionMax="36" xr10:uidLastSave="{00000000-0000-0000-0000-000000000000}"/>
  <workbookProtection lockStructure="1"/>
  <bookViews>
    <workbookView xWindow="-120" yWindow="-120" windowWidth="29040" windowHeight="15840" firstSheet="3" activeTab="6" xr2:uid="{99366C47-FFC7-43AC-BDCF-21D2CF2FC5DD}"/>
  </bookViews>
  <sheets>
    <sheet name="Hoja1" sheetId="3" state="hidden" r:id="rId1"/>
    <sheet name="RESUMEN AUTOLIQUIDACIÓN" sheetId="55" r:id="rId2"/>
    <sheet name="DATOS AUTOLIQUID. AYTO." sheetId="2" r:id="rId3"/>
    <sheet name="DATOS AUTOLIQUID. AYTO. (2)" sheetId="4" r:id="rId4"/>
    <sheet name="DATOS AUTOLIQUID. AYTO. (3)" sheetId="5" r:id="rId5"/>
    <sheet name="DATOS AUTOLIQUID. AYTO. (4)" sheetId="6" r:id="rId6"/>
    <sheet name="DATOS AUTOLIQUID. AYTO. (5)" sheetId="7" r:id="rId7"/>
    <sheet name="DATOS AUTOLIQUID. AYTO. (6)" sheetId="8" r:id="rId8"/>
    <sheet name="DATOS AUTOLIQUID. AYTO. (7)" sheetId="9" r:id="rId9"/>
    <sheet name="DATOS AUTOLIQUID. AYTO. (8)" sheetId="10" r:id="rId10"/>
    <sheet name="DATOS AUTOLIQUID. AYTO. (9)" sheetId="11" r:id="rId11"/>
    <sheet name="DATOS AUTOLIQUID. AYTO. (10)" sheetId="12" r:id="rId12"/>
    <sheet name="DATOS AUTOLIQUID. AYTO. (11)" sheetId="13" r:id="rId13"/>
    <sheet name="DATOS AUTOLIQUID. AYTO.(12)" sheetId="14" r:id="rId14"/>
    <sheet name="DATOS AUTOLIQUID. AYTO. (13)" sheetId="15" r:id="rId15"/>
    <sheet name="DATOS AUTOLIQUID. AYTO. (14)" sheetId="16" r:id="rId16"/>
    <sheet name="DATOS AUTOLIQUID. AYTO. (15)" sheetId="17" r:id="rId17"/>
    <sheet name="DATOS AUTOLIQUID. AYTO. (16)" sheetId="18" r:id="rId18"/>
    <sheet name="DATOS AUTOLIQUID. AYTO. (17)" sheetId="34" r:id="rId19"/>
    <sheet name="DATOS AUTOLIQUID. AYTO. (18)" sheetId="19" r:id="rId20"/>
    <sheet name="DATOS AUTOLIQUID. AYTO. (19)" sheetId="53" r:id="rId21"/>
    <sheet name="DATOS AUTOLIQUID. AYTO. (20)" sheetId="20" r:id="rId22"/>
    <sheet name="DATOS AUTOLIQUID. AYTO. (21)" sheetId="21" r:id="rId23"/>
    <sheet name="DATOS AUTOLIQUID. AYTO. (22)" sheetId="22" r:id="rId24"/>
    <sheet name="DATOS AUTOLIQUID. AYTO. (23)" sheetId="23" r:id="rId25"/>
    <sheet name="DATOS AUTOLIQUID. AYTO. (24)" sheetId="24" r:id="rId26"/>
    <sheet name="DATOS AUTOLIQUID. AYTO. (25)" sheetId="25" r:id="rId27"/>
    <sheet name="DATOS AUTOLIQUID. AYTO. (26)" sheetId="26" r:id="rId28"/>
    <sheet name="DATOS AUTOLIQUID. AYTO. (27)" sheetId="27" r:id="rId29"/>
    <sheet name="DATOS AUTOLIQUID. AYTO. (28)" sheetId="28" r:id="rId30"/>
    <sheet name="DATOS AUTOLIQUID. AYTO. (29)" sheetId="31" r:id="rId31"/>
    <sheet name="DATOS AUTOLIQUID. AYTO. (30)" sheetId="32" r:id="rId32"/>
    <sheet name="DATOS AUTOLIQUID. AYTO. (31)" sheetId="29" r:id="rId33"/>
    <sheet name="DATOS AUTOLIQUID. AYTO.(32)" sheetId="30" r:id="rId34"/>
    <sheet name="DATOS AUTOLIQUID. AYTO. (33)" sheetId="33" r:id="rId35"/>
    <sheet name="DATOS AUTOLIQUID. AYTO. (34)" sheetId="36" r:id="rId36"/>
    <sheet name="DATOS AUTOLIQUID. AYTO. (35)" sheetId="37" r:id="rId37"/>
    <sheet name="DATOS AUTOLIQUID. AYTO. (36)" sheetId="38" r:id="rId38"/>
    <sheet name="DATOS AUTOLIQUID. AYTO. (37)" sheetId="39" r:id="rId39"/>
    <sheet name="DATOS AUTOLIQUID. AYTO. (38)" sheetId="40" r:id="rId40"/>
    <sheet name="DATOS AUTOLIQUID. AYTO. (39)" sheetId="41" r:id="rId41"/>
    <sheet name="DATOS AUTOLIQUID. AYTO. (40)" sheetId="42" r:id="rId42"/>
    <sheet name="DATOS AUTOLIQUID. AYTO. (41)" sheetId="43" r:id="rId43"/>
    <sheet name="DATOS AUTOLIQUID. AYTO. (42)" sheetId="44" r:id="rId44"/>
    <sheet name="DATOS AUTOLIQUID. AYTO. (43)" sheetId="45" r:id="rId45"/>
    <sheet name="DATOS AUTOLIQUID. AYTO. (44)" sheetId="46" r:id="rId46"/>
    <sheet name="DATOS AUTOLIQUID. AYTO. (45)" sheetId="47" r:id="rId47"/>
    <sheet name="DATOS AUTOLIQUID. AYTO. (46)" sheetId="48" r:id="rId48"/>
    <sheet name="DATOS AUTOLIQUID. AYTO. (47)" sheetId="49" r:id="rId49"/>
    <sheet name="DATOS AUTOLIQUID. AYTO. (48)" sheetId="50" r:id="rId50"/>
    <sheet name="DATOS AUTOLIQUID. AYTO. (49)" sheetId="51" r:id="rId51"/>
    <sheet name="DATOS AUTOLIQUID. AYTO. (50)" sheetId="52" r:id="rId52"/>
  </sheets>
  <definedNames>
    <definedName name="_xlnm.Print_Titles" localSheetId="2">'DATOS AUTOLIQUID. AYTO.'!$1:$8</definedName>
    <definedName name="_xlnm.Print_Titles" localSheetId="11">'DATOS AUTOLIQUID. AYTO. (10)'!$1:$8</definedName>
    <definedName name="_xlnm.Print_Titles" localSheetId="12">'DATOS AUTOLIQUID. AYTO. (11)'!$1:$8</definedName>
    <definedName name="_xlnm.Print_Titles" localSheetId="14">'DATOS AUTOLIQUID. AYTO. (13)'!$1:$8</definedName>
    <definedName name="_xlnm.Print_Titles" localSheetId="15">'DATOS AUTOLIQUID. AYTO. (14)'!$1:$8</definedName>
    <definedName name="_xlnm.Print_Titles" localSheetId="16">'DATOS AUTOLIQUID. AYTO. (15)'!$1:$8</definedName>
    <definedName name="_xlnm.Print_Titles" localSheetId="17">'DATOS AUTOLIQUID. AYTO. (16)'!$1:$8</definedName>
    <definedName name="_xlnm.Print_Titles" localSheetId="18">'DATOS AUTOLIQUID. AYTO. (17)'!$1:$8</definedName>
    <definedName name="_xlnm.Print_Titles" localSheetId="19">'DATOS AUTOLIQUID. AYTO. (18)'!$1:$8</definedName>
    <definedName name="_xlnm.Print_Titles" localSheetId="20">'DATOS AUTOLIQUID. AYTO. (19)'!$1:$8</definedName>
    <definedName name="_xlnm.Print_Titles" localSheetId="3">'DATOS AUTOLIQUID. AYTO. (2)'!$1:$8</definedName>
    <definedName name="_xlnm.Print_Titles" localSheetId="21">'DATOS AUTOLIQUID. AYTO. (20)'!$1:$8</definedName>
    <definedName name="_xlnm.Print_Titles" localSheetId="22">'DATOS AUTOLIQUID. AYTO. (21)'!$1:$8</definedName>
    <definedName name="_xlnm.Print_Titles" localSheetId="23">'DATOS AUTOLIQUID. AYTO. (22)'!$1:$8</definedName>
    <definedName name="_xlnm.Print_Titles" localSheetId="24">'DATOS AUTOLIQUID. AYTO. (23)'!$1:$8</definedName>
    <definedName name="_xlnm.Print_Titles" localSheetId="25">'DATOS AUTOLIQUID. AYTO. (24)'!$1:$8</definedName>
    <definedName name="_xlnm.Print_Titles" localSheetId="26">'DATOS AUTOLIQUID. AYTO. (25)'!$1:$8</definedName>
    <definedName name="_xlnm.Print_Titles" localSheetId="27">'DATOS AUTOLIQUID. AYTO. (26)'!$1:$8</definedName>
    <definedName name="_xlnm.Print_Titles" localSheetId="28">'DATOS AUTOLIQUID. AYTO. (27)'!$1:$8</definedName>
    <definedName name="_xlnm.Print_Titles" localSheetId="29">'DATOS AUTOLIQUID. AYTO. (28)'!$1:$8</definedName>
    <definedName name="_xlnm.Print_Titles" localSheetId="30">'DATOS AUTOLIQUID. AYTO. (29)'!$1:$8</definedName>
    <definedName name="_xlnm.Print_Titles" localSheetId="4">'DATOS AUTOLIQUID. AYTO. (3)'!$1:$8</definedName>
    <definedName name="_xlnm.Print_Titles" localSheetId="31">'DATOS AUTOLIQUID. AYTO. (30)'!$1:$8</definedName>
    <definedName name="_xlnm.Print_Titles" localSheetId="32">'DATOS AUTOLIQUID. AYTO. (31)'!$1:$8</definedName>
    <definedName name="_xlnm.Print_Titles" localSheetId="34">'DATOS AUTOLIQUID. AYTO. (33)'!$1:$8</definedName>
    <definedName name="_xlnm.Print_Titles" localSheetId="35">'DATOS AUTOLIQUID. AYTO. (34)'!$1:$8</definedName>
    <definedName name="_xlnm.Print_Titles" localSheetId="36">'DATOS AUTOLIQUID. AYTO. (35)'!$1:$8</definedName>
    <definedName name="_xlnm.Print_Titles" localSheetId="37">'DATOS AUTOLIQUID. AYTO. (36)'!$1:$8</definedName>
    <definedName name="_xlnm.Print_Titles" localSheetId="38">'DATOS AUTOLIQUID. AYTO. (37)'!$1:$8</definedName>
    <definedName name="_xlnm.Print_Titles" localSheetId="39">'DATOS AUTOLIQUID. AYTO. (38)'!$1:$8</definedName>
    <definedName name="_xlnm.Print_Titles" localSheetId="40">'DATOS AUTOLIQUID. AYTO. (39)'!$1:$8</definedName>
    <definedName name="_xlnm.Print_Titles" localSheetId="5">'DATOS AUTOLIQUID. AYTO. (4)'!$1:$8</definedName>
    <definedName name="_xlnm.Print_Titles" localSheetId="41">'DATOS AUTOLIQUID. AYTO. (40)'!$1:$8</definedName>
    <definedName name="_xlnm.Print_Titles" localSheetId="42">'DATOS AUTOLIQUID. AYTO. (41)'!$1:$8</definedName>
    <definedName name="_xlnm.Print_Titles" localSheetId="43">'DATOS AUTOLIQUID. AYTO. (42)'!$1:$8</definedName>
    <definedName name="_xlnm.Print_Titles" localSheetId="44">'DATOS AUTOLIQUID. AYTO. (43)'!$1:$8</definedName>
    <definedName name="_xlnm.Print_Titles" localSheetId="45">'DATOS AUTOLIQUID. AYTO. (44)'!$1:$8</definedName>
    <definedName name="_xlnm.Print_Titles" localSheetId="46">'DATOS AUTOLIQUID. AYTO. (45)'!$1:$8</definedName>
    <definedName name="_xlnm.Print_Titles" localSheetId="47">'DATOS AUTOLIQUID. AYTO. (46)'!$1:$8</definedName>
    <definedName name="_xlnm.Print_Titles" localSheetId="48">'DATOS AUTOLIQUID. AYTO. (47)'!$1:$8</definedName>
    <definedName name="_xlnm.Print_Titles" localSheetId="49">'DATOS AUTOLIQUID. AYTO. (48)'!$1:$8</definedName>
    <definedName name="_xlnm.Print_Titles" localSheetId="50">'DATOS AUTOLIQUID. AYTO. (49)'!$1:$8</definedName>
    <definedName name="_xlnm.Print_Titles" localSheetId="6">'DATOS AUTOLIQUID. AYTO. (5)'!$1:$8</definedName>
    <definedName name="_xlnm.Print_Titles" localSheetId="51">'DATOS AUTOLIQUID. AYTO. (50)'!$1:$8</definedName>
    <definedName name="_xlnm.Print_Titles" localSheetId="7">'DATOS AUTOLIQUID. AYTO. (6)'!$1:$8</definedName>
    <definedName name="_xlnm.Print_Titles" localSheetId="8">'DATOS AUTOLIQUID. AYTO. (7)'!$1:$8</definedName>
    <definedName name="_xlnm.Print_Titles" localSheetId="9">'DATOS AUTOLIQUID. AYTO. (8)'!$1:$8</definedName>
    <definedName name="_xlnm.Print_Titles" localSheetId="10">'DATOS AUTOLIQUID. AYTO. (9)'!$1:$8</definedName>
    <definedName name="_xlnm.Print_Titles" localSheetId="13">'DATOS AUTOLIQUID. AYTO.(12)'!$1:$8</definedName>
    <definedName name="_xlnm.Print_Titles" localSheetId="33">'DATOS AUTOLIQUID. AYTO.(32)'!$1:$8</definedName>
    <definedName name="_xlnm.Print_Titles" localSheetId="1">'RESUMEN AUTOLIQUIDACIÓN'!$1:$8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202" i="39" l="1"/>
  <c r="AK191" i="39"/>
  <c r="AG191" i="39"/>
  <c r="AO191" i="39" s="1"/>
  <c r="AB191" i="39"/>
  <c r="W191" i="39"/>
  <c r="AK190" i="39"/>
  <c r="AG189" i="39"/>
  <c r="AB189" i="39"/>
  <c r="W189" i="39"/>
  <c r="AK185" i="39"/>
  <c r="AG185" i="39"/>
  <c r="AO185" i="39" s="1"/>
  <c r="AB185" i="39"/>
  <c r="W185" i="39"/>
  <c r="AO184" i="39"/>
  <c r="AO183" i="39"/>
  <c r="AO182" i="39"/>
  <c r="AO181" i="39"/>
  <c r="W177" i="39"/>
  <c r="AK176" i="39"/>
  <c r="AG176" i="39"/>
  <c r="AO176" i="39" s="1"/>
  <c r="AB176" i="39"/>
  <c r="W176" i="39"/>
  <c r="AK175" i="39"/>
  <c r="AG175" i="39"/>
  <c r="AG190" i="39" s="1"/>
  <c r="AO190" i="39" s="1"/>
  <c r="AB175" i="39"/>
  <c r="AB190" i="39" s="1"/>
  <c r="W175" i="39"/>
  <c r="W190" i="39" s="1"/>
  <c r="AO174" i="39"/>
  <c r="AK174" i="39"/>
  <c r="AK189" i="39" s="1"/>
  <c r="AG174" i="39"/>
  <c r="AB174" i="39"/>
  <c r="W174" i="39"/>
  <c r="AK173" i="39"/>
  <c r="AK188" i="39" s="1"/>
  <c r="AK192" i="39" s="1"/>
  <c r="AG173" i="39"/>
  <c r="AO173" i="39" s="1"/>
  <c r="AB173" i="39"/>
  <c r="AB188" i="39" s="1"/>
  <c r="AB192" i="39" s="1"/>
  <c r="W173" i="39"/>
  <c r="W188" i="39" s="1"/>
  <c r="W192" i="39" s="1"/>
  <c r="AK172" i="39"/>
  <c r="AG172" i="39"/>
  <c r="AO172" i="39" s="1"/>
  <c r="AB172" i="39"/>
  <c r="W172" i="39"/>
  <c r="AO171" i="39"/>
  <c r="AO170" i="39"/>
  <c r="AO169" i="39"/>
  <c r="AO168" i="39"/>
  <c r="AK167" i="39"/>
  <c r="AK177" i="39" s="1"/>
  <c r="AG167" i="39"/>
  <c r="AG177" i="39" s="1"/>
  <c r="AO177" i="39" s="1"/>
  <c r="AB167" i="39"/>
  <c r="AB177" i="39" s="1"/>
  <c r="W167" i="39"/>
  <c r="AO166" i="39"/>
  <c r="AO165" i="39"/>
  <c r="AO164" i="39"/>
  <c r="AO163" i="39"/>
  <c r="AK160" i="39"/>
  <c r="AO160" i="39" s="1"/>
  <c r="AG160" i="39"/>
  <c r="AB160" i="39"/>
  <c r="W160" i="39"/>
  <c r="AO159" i="39"/>
  <c r="AO158" i="39"/>
  <c r="AO157" i="39"/>
  <c r="AO156" i="39"/>
  <c r="AJ152" i="39"/>
  <c r="AF152" i="39"/>
  <c r="AA152" i="39"/>
  <c r="V152" i="39"/>
  <c r="AO151" i="39"/>
  <c r="AO152" i="39" s="1"/>
  <c r="AO150" i="39"/>
  <c r="AO149" i="39"/>
  <c r="AO148" i="39"/>
  <c r="AO145" i="39"/>
  <c r="AJ145" i="39"/>
  <c r="AF145" i="39"/>
  <c r="AA145" i="39"/>
  <c r="V145" i="39"/>
  <c r="AO144" i="39"/>
  <c r="AO143" i="39"/>
  <c r="AO142" i="39"/>
  <c r="AO141" i="39"/>
  <c r="AO136" i="39"/>
  <c r="AJ136" i="39"/>
  <c r="AF136" i="39"/>
  <c r="V135" i="39"/>
  <c r="AJ133" i="39"/>
  <c r="AF133" i="39"/>
  <c r="AO133" i="39" s="1"/>
  <c r="AA133" i="39"/>
  <c r="V133" i="39"/>
  <c r="AO130" i="39"/>
  <c r="AO201" i="39" s="1"/>
  <c r="AJ130" i="39"/>
  <c r="AF130" i="39"/>
  <c r="AA130" i="39"/>
  <c r="V130" i="39"/>
  <c r="AO129" i="39"/>
  <c r="AO128" i="39"/>
  <c r="AO127" i="39"/>
  <c r="AO126" i="39"/>
  <c r="AJ122" i="39"/>
  <c r="AF122" i="39"/>
  <c r="AO122" i="39" s="1"/>
  <c r="AA122" i="39"/>
  <c r="AA136" i="39" s="1"/>
  <c r="V122" i="39"/>
  <c r="V136" i="39" s="1"/>
  <c r="AJ121" i="39"/>
  <c r="AJ135" i="39" s="1"/>
  <c r="AF121" i="39"/>
  <c r="AF135" i="39" s="1"/>
  <c r="AO135" i="39" s="1"/>
  <c r="AA121" i="39"/>
  <c r="AA135" i="39" s="1"/>
  <c r="V121" i="39"/>
  <c r="AJ120" i="39"/>
  <c r="AJ134" i="39" s="1"/>
  <c r="AF120" i="39"/>
  <c r="AO120" i="39" s="1"/>
  <c r="AA120" i="39"/>
  <c r="AA134" i="39" s="1"/>
  <c r="V120" i="39"/>
  <c r="V134" i="39" s="1"/>
  <c r="AO119" i="39"/>
  <c r="AJ119" i="39"/>
  <c r="AJ123" i="39" s="1"/>
  <c r="AJ137" i="39" s="1"/>
  <c r="AF119" i="39"/>
  <c r="AF123" i="39" s="1"/>
  <c r="AF137" i="39" s="1"/>
  <c r="AA119" i="39"/>
  <c r="AA123" i="39" s="1"/>
  <c r="AA137" i="39" s="1"/>
  <c r="V119" i="39"/>
  <c r="V123" i="39" s="1"/>
  <c r="V137" i="39" s="1"/>
  <c r="AJ115" i="39"/>
  <c r="AF115" i="39"/>
  <c r="AA115" i="39"/>
  <c r="V115" i="39"/>
  <c r="AO114" i="39"/>
  <c r="AO113" i="39"/>
  <c r="AO112" i="39"/>
  <c r="AO111" i="39"/>
  <c r="AO115" i="39" s="1"/>
  <c r="AO200" i="39" s="1"/>
  <c r="AJ108" i="39"/>
  <c r="AF108" i="39"/>
  <c r="AA108" i="39"/>
  <c r="V108" i="39"/>
  <c r="AO107" i="39"/>
  <c r="AO106" i="39"/>
  <c r="AO105" i="39"/>
  <c r="AO104" i="39"/>
  <c r="AO108" i="39" s="1"/>
  <c r="AO198" i="39" s="1"/>
  <c r="AJ101" i="39"/>
  <c r="AF101" i="39"/>
  <c r="AA101" i="39"/>
  <c r="V101" i="39"/>
  <c r="AO100" i="39"/>
  <c r="AO99" i="39"/>
  <c r="AO98" i="39"/>
  <c r="AO97" i="39"/>
  <c r="AO101" i="39" s="1"/>
  <c r="AO197" i="39" s="1"/>
  <c r="AJ94" i="39"/>
  <c r="AF94" i="39"/>
  <c r="AA94" i="39"/>
  <c r="V94" i="39"/>
  <c r="AO93" i="39"/>
  <c r="AO92" i="39"/>
  <c r="AO91" i="39"/>
  <c r="AO90" i="39"/>
  <c r="AO94" i="39" s="1"/>
  <c r="AO194" i="39" s="1"/>
  <c r="AJ86" i="39"/>
  <c r="AF86" i="39"/>
  <c r="AB86" i="39"/>
  <c r="X86" i="39"/>
  <c r="AO85" i="39"/>
  <c r="AO84" i="39"/>
  <c r="AO83" i="39"/>
  <c r="AO82" i="39"/>
  <c r="AO86" i="39" s="1"/>
  <c r="AO196" i="39" s="1"/>
  <c r="AO79" i="39"/>
  <c r="AO195" i="39" s="1"/>
  <c r="AJ79" i="39"/>
  <c r="AF79" i="39"/>
  <c r="AB79" i="39"/>
  <c r="X79" i="39"/>
  <c r="AO78" i="39"/>
  <c r="AO77" i="39"/>
  <c r="AO76" i="39"/>
  <c r="AO75" i="39"/>
  <c r="AJ72" i="39"/>
  <c r="AO71" i="39"/>
  <c r="AO70" i="39"/>
  <c r="AJ69" i="39"/>
  <c r="AF69" i="39"/>
  <c r="AO69" i="39" s="1"/>
  <c r="AB69" i="39"/>
  <c r="X69" i="39"/>
  <c r="AO68" i="39"/>
  <c r="AO67" i="39"/>
  <c r="AO66" i="39"/>
  <c r="AJ65" i="39"/>
  <c r="AF65" i="39"/>
  <c r="AO65" i="39" s="1"/>
  <c r="AB65" i="39"/>
  <c r="AB72" i="39" s="1"/>
  <c r="X65" i="39"/>
  <c r="X72" i="39" s="1"/>
  <c r="AO62" i="39"/>
  <c r="AJ62" i="39"/>
  <c r="AF62" i="39"/>
  <c r="AB62" i="39"/>
  <c r="X62" i="39"/>
  <c r="AO61" i="39"/>
  <c r="AO60" i="39"/>
  <c r="AO59" i="39"/>
  <c r="AO58" i="39"/>
  <c r="AE39" i="39"/>
  <c r="Z39" i="39"/>
  <c r="AN38" i="39"/>
  <c r="AN37" i="39"/>
  <c r="AN36" i="39"/>
  <c r="AN35" i="39"/>
  <c r="AN34" i="39"/>
  <c r="AN33" i="39"/>
  <c r="AN32" i="39"/>
  <c r="AJ31" i="39"/>
  <c r="AN31" i="39" s="1"/>
  <c r="AN39" i="39" s="1"/>
  <c r="AE31" i="39"/>
  <c r="Z31" i="39"/>
  <c r="AN30" i="39"/>
  <c r="AN29" i="39"/>
  <c r="AN28" i="39"/>
  <c r="AN27" i="39"/>
  <c r="AO191" i="52"/>
  <c r="AK191" i="52"/>
  <c r="AG191" i="52"/>
  <c r="AB191" i="52"/>
  <c r="W191" i="52"/>
  <c r="AK189" i="52"/>
  <c r="AG189" i="52"/>
  <c r="AO189" i="52" s="1"/>
  <c r="AB189" i="52"/>
  <c r="W189" i="52"/>
  <c r="AO185" i="52"/>
  <c r="AK185" i="52"/>
  <c r="AG185" i="52"/>
  <c r="AB185" i="52"/>
  <c r="W185" i="52"/>
  <c r="AO184" i="52"/>
  <c r="AO183" i="52"/>
  <c r="AO182" i="52"/>
  <c r="AO181" i="52"/>
  <c r="AG177" i="52"/>
  <c r="AB177" i="52"/>
  <c r="W177" i="52"/>
  <c r="AO176" i="52"/>
  <c r="AK176" i="52"/>
  <c r="AG176" i="52"/>
  <c r="AB176" i="52"/>
  <c r="W176" i="52"/>
  <c r="AK175" i="52"/>
  <c r="AK190" i="52" s="1"/>
  <c r="AG175" i="52"/>
  <c r="AG190" i="52" s="1"/>
  <c r="AB175" i="52"/>
  <c r="AB190" i="52" s="1"/>
  <c r="W175" i="52"/>
  <c r="W190" i="52" s="1"/>
  <c r="AO174" i="52"/>
  <c r="AK174" i="52"/>
  <c r="AG174" i="52"/>
  <c r="AB174" i="52"/>
  <c r="W174" i="52"/>
  <c r="AO173" i="52"/>
  <c r="AK173" i="52"/>
  <c r="AK188" i="52" s="1"/>
  <c r="AG173" i="52"/>
  <c r="AG188" i="52" s="1"/>
  <c r="AB173" i="52"/>
  <c r="AB188" i="52" s="1"/>
  <c r="AB192" i="52" s="1"/>
  <c r="W173" i="52"/>
  <c r="W188" i="52" s="1"/>
  <c r="W192" i="52" s="1"/>
  <c r="AO172" i="52"/>
  <c r="AK172" i="52"/>
  <c r="AG172" i="52"/>
  <c r="AB172" i="52"/>
  <c r="W172" i="52"/>
  <c r="AO171" i="52"/>
  <c r="AO170" i="52"/>
  <c r="AO169" i="52"/>
  <c r="AO168" i="52"/>
  <c r="AK167" i="52"/>
  <c r="AK177" i="52" s="1"/>
  <c r="AO177" i="52" s="1"/>
  <c r="AG167" i="52"/>
  <c r="AB167" i="52"/>
  <c r="W167" i="52"/>
  <c r="AO166" i="52"/>
  <c r="AO165" i="52"/>
  <c r="AO164" i="52"/>
  <c r="AO163" i="52"/>
  <c r="AK160" i="52"/>
  <c r="AG160" i="52"/>
  <c r="AO160" i="52" s="1"/>
  <c r="AB160" i="52"/>
  <c r="W160" i="52"/>
  <c r="AO159" i="52"/>
  <c r="AO158" i="52"/>
  <c r="AO157" i="52"/>
  <c r="AO156" i="52"/>
  <c r="AJ152" i="52"/>
  <c r="AF152" i="52"/>
  <c r="AA152" i="52"/>
  <c r="V152" i="52"/>
  <c r="AO151" i="52"/>
  <c r="AO150" i="52"/>
  <c r="AO149" i="52"/>
  <c r="AO148" i="52"/>
  <c r="AO152" i="52" s="1"/>
  <c r="AJ145" i="52"/>
  <c r="AF145" i="52"/>
  <c r="AA145" i="52"/>
  <c r="V145" i="52"/>
  <c r="AO144" i="52"/>
  <c r="AO143" i="52"/>
  <c r="AO142" i="52"/>
  <c r="AO141" i="52"/>
  <c r="AO145" i="52" s="1"/>
  <c r="AO202" i="52" s="1"/>
  <c r="AF135" i="52"/>
  <c r="AA135" i="52"/>
  <c r="V135" i="52"/>
  <c r="AF133" i="52"/>
  <c r="AA133" i="52"/>
  <c r="V133" i="52"/>
  <c r="AO130" i="52"/>
  <c r="AO201" i="52" s="1"/>
  <c r="AJ130" i="52"/>
  <c r="AF130" i="52"/>
  <c r="AA130" i="52"/>
  <c r="V130" i="52"/>
  <c r="AO129" i="52"/>
  <c r="AO128" i="52"/>
  <c r="AO127" i="52"/>
  <c r="AO126" i="52"/>
  <c r="AJ122" i="52"/>
  <c r="AJ136" i="52" s="1"/>
  <c r="AF122" i="52"/>
  <c r="AF136" i="52" s="1"/>
  <c r="AO136" i="52" s="1"/>
  <c r="AA122" i="52"/>
  <c r="AA136" i="52" s="1"/>
  <c r="V122" i="52"/>
  <c r="V136" i="52" s="1"/>
  <c r="AJ121" i="52"/>
  <c r="AJ135" i="52" s="1"/>
  <c r="AO135" i="52" s="1"/>
  <c r="AF121" i="52"/>
  <c r="AA121" i="52"/>
  <c r="V121" i="52"/>
  <c r="AJ120" i="52"/>
  <c r="AO120" i="52" s="1"/>
  <c r="AF120" i="52"/>
  <c r="AF134" i="52" s="1"/>
  <c r="AA120" i="52"/>
  <c r="AA134" i="52" s="1"/>
  <c r="V120" i="52"/>
  <c r="V134" i="52" s="1"/>
  <c r="AJ119" i="52"/>
  <c r="AO119" i="52" s="1"/>
  <c r="AF119" i="52"/>
  <c r="AF123" i="52" s="1"/>
  <c r="AF137" i="52" s="1"/>
  <c r="AA119" i="52"/>
  <c r="AA123" i="52" s="1"/>
  <c r="AA137" i="52" s="1"/>
  <c r="V119" i="52"/>
  <c r="V123" i="52" s="1"/>
  <c r="V137" i="52" s="1"/>
  <c r="AJ115" i="52"/>
  <c r="AF115" i="52"/>
  <c r="AA115" i="52"/>
  <c r="V115" i="52"/>
  <c r="AO114" i="52"/>
  <c r="AO113" i="52"/>
  <c r="AO115" i="52" s="1"/>
  <c r="AO200" i="52" s="1"/>
  <c r="AO112" i="52"/>
  <c r="AO111" i="52"/>
  <c r="AJ108" i="52"/>
  <c r="AF108" i="52"/>
  <c r="AA108" i="52"/>
  <c r="V108" i="52"/>
  <c r="AO107" i="52"/>
  <c r="AO106" i="52"/>
  <c r="AO105" i="52"/>
  <c r="AO108" i="52" s="1"/>
  <c r="AO198" i="52" s="1"/>
  <c r="AO104" i="52"/>
  <c r="AJ101" i="52"/>
  <c r="AF101" i="52"/>
  <c r="AA101" i="52"/>
  <c r="V101" i="52"/>
  <c r="AO100" i="52"/>
  <c r="AO99" i="52"/>
  <c r="AO98" i="52"/>
  <c r="AO97" i="52"/>
  <c r="AO101" i="52" s="1"/>
  <c r="AO197" i="52" s="1"/>
  <c r="AJ94" i="52"/>
  <c r="AF94" i="52"/>
  <c r="AA94" i="52"/>
  <c r="V94" i="52"/>
  <c r="AO93" i="52"/>
  <c r="AO92" i="52"/>
  <c r="AO91" i="52"/>
  <c r="AO90" i="52"/>
  <c r="AO94" i="52" s="1"/>
  <c r="AO194" i="52" s="1"/>
  <c r="AO86" i="52"/>
  <c r="AO196" i="52" s="1"/>
  <c r="AJ86" i="52"/>
  <c r="AF86" i="52"/>
  <c r="AB86" i="52"/>
  <c r="X86" i="52"/>
  <c r="AO85" i="52"/>
  <c r="AO84" i="52"/>
  <c r="AO83" i="52"/>
  <c r="AO82" i="52"/>
  <c r="AO79" i="52"/>
  <c r="AO195" i="52" s="1"/>
  <c r="AJ79" i="52"/>
  <c r="AF79" i="52"/>
  <c r="AB79" i="52"/>
  <c r="X79" i="52"/>
  <c r="AO78" i="52"/>
  <c r="AO77" i="52"/>
  <c r="AO76" i="52"/>
  <c r="AO75" i="52"/>
  <c r="AJ72" i="52"/>
  <c r="AF72" i="52"/>
  <c r="AO72" i="52" s="1"/>
  <c r="AO71" i="52"/>
  <c r="AO70" i="52"/>
  <c r="AJ69" i="52"/>
  <c r="AO69" i="52" s="1"/>
  <c r="AF69" i="52"/>
  <c r="AB69" i="52"/>
  <c r="X69" i="52"/>
  <c r="AO68" i="52"/>
  <c r="AO67" i="52"/>
  <c r="AO66" i="52"/>
  <c r="AJ65" i="52"/>
  <c r="AF65" i="52"/>
  <c r="AO65" i="52" s="1"/>
  <c r="AB65" i="52"/>
  <c r="AB72" i="52" s="1"/>
  <c r="X65" i="52"/>
  <c r="X72" i="52" s="1"/>
  <c r="AJ62" i="52"/>
  <c r="AF62" i="52"/>
  <c r="AB62" i="52"/>
  <c r="X62" i="52"/>
  <c r="AO61" i="52"/>
  <c r="AO60" i="52"/>
  <c r="AO59" i="52"/>
  <c r="AO58" i="52"/>
  <c r="AO62" i="52" s="1"/>
  <c r="AE39" i="52"/>
  <c r="Z39" i="52"/>
  <c r="AN38" i="52"/>
  <c r="AN37" i="52"/>
  <c r="AN36" i="52"/>
  <c r="AN35" i="52"/>
  <c r="AN34" i="52"/>
  <c r="AN33" i="52"/>
  <c r="AN32" i="52"/>
  <c r="AJ31" i="52"/>
  <c r="AJ39" i="52" s="1"/>
  <c r="AE31" i="52"/>
  <c r="AN31" i="52" s="1"/>
  <c r="Z31" i="52"/>
  <c r="AN30" i="52"/>
  <c r="AN29" i="52"/>
  <c r="AN28" i="52"/>
  <c r="AN27" i="52"/>
  <c r="AK191" i="51"/>
  <c r="AG191" i="51"/>
  <c r="AO191" i="51" s="1"/>
  <c r="AB191" i="51"/>
  <c r="W191" i="51"/>
  <c r="AK189" i="51"/>
  <c r="AG189" i="51"/>
  <c r="AO189" i="51" s="1"/>
  <c r="AB189" i="51"/>
  <c r="AK188" i="51"/>
  <c r="AG188" i="51"/>
  <c r="AO188" i="51" s="1"/>
  <c r="AB188" i="51"/>
  <c r="W188" i="51"/>
  <c r="AK185" i="51"/>
  <c r="AG185" i="51"/>
  <c r="AO185" i="51" s="1"/>
  <c r="AB185" i="51"/>
  <c r="W185" i="51"/>
  <c r="AO184" i="51"/>
  <c r="AO183" i="51"/>
  <c r="AO182" i="51"/>
  <c r="AO181" i="51"/>
  <c r="AG177" i="51"/>
  <c r="AO177" i="51" s="1"/>
  <c r="AB177" i="51"/>
  <c r="AK176" i="51"/>
  <c r="AG176" i="51"/>
  <c r="AO176" i="51" s="1"/>
  <c r="AB176" i="51"/>
  <c r="W176" i="51"/>
  <c r="AK175" i="51"/>
  <c r="AK190" i="51" s="1"/>
  <c r="AG175" i="51"/>
  <c r="AG190" i="51" s="1"/>
  <c r="AO190" i="51" s="1"/>
  <c r="AB175" i="51"/>
  <c r="AB190" i="51" s="1"/>
  <c r="W175" i="51"/>
  <c r="W190" i="51" s="1"/>
  <c r="AO174" i="51"/>
  <c r="AK174" i="51"/>
  <c r="AG174" i="51"/>
  <c r="AB174" i="51"/>
  <c r="W174" i="51"/>
  <c r="W189" i="51" s="1"/>
  <c r="AK173" i="51"/>
  <c r="AG173" i="51"/>
  <c r="AO173" i="51" s="1"/>
  <c r="AB173" i="51"/>
  <c r="W173" i="51"/>
  <c r="AK172" i="51"/>
  <c r="AG172" i="51"/>
  <c r="AO172" i="51" s="1"/>
  <c r="AB172" i="51"/>
  <c r="W172" i="51"/>
  <c r="W177" i="51" s="1"/>
  <c r="AO171" i="51"/>
  <c r="AO170" i="51"/>
  <c r="AO169" i="51"/>
  <c r="AO168" i="51"/>
  <c r="AK167" i="51"/>
  <c r="AK177" i="51" s="1"/>
  <c r="AG167" i="51"/>
  <c r="AB167" i="51"/>
  <c r="W167" i="51"/>
  <c r="AO166" i="51"/>
  <c r="AO165" i="51"/>
  <c r="AO164" i="51"/>
  <c r="AO163" i="51"/>
  <c r="AO160" i="51"/>
  <c r="AK160" i="51"/>
  <c r="AG160" i="51"/>
  <c r="AB160" i="51"/>
  <c r="W160" i="51"/>
  <c r="AO159" i="51"/>
  <c r="AO158" i="51"/>
  <c r="AO157" i="51"/>
  <c r="AO156" i="51"/>
  <c r="AO152" i="51"/>
  <c r="AJ152" i="51"/>
  <c r="AF152" i="51"/>
  <c r="AA152" i="51"/>
  <c r="V152" i="51"/>
  <c r="AO151" i="51"/>
  <c r="AO150" i="51"/>
  <c r="AO149" i="51"/>
  <c r="AO148" i="51"/>
  <c r="AJ145" i="51"/>
  <c r="AF145" i="51"/>
  <c r="AA145" i="51"/>
  <c r="V145" i="51"/>
  <c r="AO144" i="51"/>
  <c r="AO143" i="51"/>
  <c r="AO142" i="51"/>
  <c r="AO141" i="51"/>
  <c r="AO145" i="51" s="1"/>
  <c r="AO202" i="51" s="1"/>
  <c r="AF135" i="51"/>
  <c r="AA135" i="51"/>
  <c r="V135" i="51"/>
  <c r="AJ134" i="51"/>
  <c r="AF134" i="51"/>
  <c r="AO134" i="51" s="1"/>
  <c r="AA134" i="51"/>
  <c r="V134" i="51"/>
  <c r="AJ133" i="51"/>
  <c r="AF133" i="51"/>
  <c r="AO133" i="51" s="1"/>
  <c r="AA133" i="51"/>
  <c r="V133" i="51"/>
  <c r="AO130" i="51"/>
  <c r="AO201" i="51" s="1"/>
  <c r="AJ130" i="51"/>
  <c r="AF130" i="51"/>
  <c r="AA130" i="51"/>
  <c r="V130" i="51"/>
  <c r="AO129" i="51"/>
  <c r="AO128" i="51"/>
  <c r="AO127" i="51"/>
  <c r="AO126" i="51"/>
  <c r="AJ122" i="51"/>
  <c r="AJ136" i="51" s="1"/>
  <c r="AF122" i="51"/>
  <c r="AF136" i="51" s="1"/>
  <c r="AO136" i="51" s="1"/>
  <c r="AA122" i="51"/>
  <c r="AA136" i="51" s="1"/>
  <c r="V122" i="51"/>
  <c r="V136" i="51" s="1"/>
  <c r="AJ121" i="51"/>
  <c r="AJ135" i="51" s="1"/>
  <c r="AF121" i="51"/>
  <c r="AA121" i="51"/>
  <c r="V121" i="51"/>
  <c r="AJ120" i="51"/>
  <c r="AF120" i="51"/>
  <c r="AO120" i="51" s="1"/>
  <c r="AA120" i="51"/>
  <c r="V120" i="51"/>
  <c r="AJ119" i="51"/>
  <c r="AJ123" i="51" s="1"/>
  <c r="AJ137" i="51" s="1"/>
  <c r="AF119" i="51"/>
  <c r="AO119" i="51" s="1"/>
  <c r="AA119" i="51"/>
  <c r="AA123" i="51" s="1"/>
  <c r="AA137" i="51" s="1"/>
  <c r="V119" i="51"/>
  <c r="V123" i="51" s="1"/>
  <c r="V137" i="51" s="1"/>
  <c r="AJ115" i="51"/>
  <c r="AF115" i="51"/>
  <c r="AA115" i="51"/>
  <c r="V115" i="51"/>
  <c r="AO114" i="51"/>
  <c r="AO113" i="51"/>
  <c r="AO115" i="51" s="1"/>
  <c r="AO200" i="51" s="1"/>
  <c r="AO112" i="51"/>
  <c r="AO111" i="51"/>
  <c r="AJ108" i="51"/>
  <c r="AF108" i="51"/>
  <c r="AA108" i="51"/>
  <c r="V108" i="51"/>
  <c r="AO107" i="51"/>
  <c r="AO106" i="51"/>
  <c r="AO105" i="51"/>
  <c r="AO104" i="51"/>
  <c r="AO108" i="51" s="1"/>
  <c r="AO198" i="51" s="1"/>
  <c r="AJ101" i="51"/>
  <c r="AF101" i="51"/>
  <c r="AA101" i="51"/>
  <c r="V101" i="51"/>
  <c r="AO100" i="51"/>
  <c r="AO99" i="51"/>
  <c r="AO98" i="51"/>
  <c r="AO97" i="51"/>
  <c r="AO101" i="51" s="1"/>
  <c r="AO197" i="51" s="1"/>
  <c r="AJ94" i="51"/>
  <c r="AF94" i="51"/>
  <c r="AA94" i="51"/>
  <c r="V94" i="51"/>
  <c r="AO93" i="51"/>
  <c r="AO92" i="51"/>
  <c r="AO91" i="51"/>
  <c r="AO90" i="51"/>
  <c r="AO94" i="51" s="1"/>
  <c r="AO194" i="51" s="1"/>
  <c r="AJ86" i="51"/>
  <c r="AF86" i="51"/>
  <c r="AB86" i="51"/>
  <c r="X86" i="51"/>
  <c r="AO85" i="51"/>
  <c r="AO84" i="51"/>
  <c r="AO83" i="51"/>
  <c r="AO82" i="51"/>
  <c r="AO86" i="51" s="1"/>
  <c r="AO196" i="51" s="1"/>
  <c r="AO79" i="51"/>
  <c r="AO195" i="51" s="1"/>
  <c r="AJ79" i="51"/>
  <c r="AF79" i="51"/>
  <c r="AB79" i="51"/>
  <c r="X79" i="51"/>
  <c r="AO78" i="51"/>
  <c r="AO77" i="51"/>
  <c r="AO76" i="51"/>
  <c r="AO75" i="51"/>
  <c r="AO71" i="51"/>
  <c r="AO70" i="51"/>
  <c r="AJ69" i="51"/>
  <c r="AF69" i="51"/>
  <c r="AO69" i="51" s="1"/>
  <c r="AB69" i="51"/>
  <c r="X69" i="51"/>
  <c r="AO68" i="51"/>
  <c r="AO67" i="51"/>
  <c r="AO66" i="51"/>
  <c r="AJ65" i="51"/>
  <c r="AJ72" i="51" s="1"/>
  <c r="AF65" i="51"/>
  <c r="AO65" i="51" s="1"/>
  <c r="AB65" i="51"/>
  <c r="AB72" i="51" s="1"/>
  <c r="X65" i="51"/>
  <c r="X72" i="51" s="1"/>
  <c r="AJ62" i="51"/>
  <c r="AF62" i="51"/>
  <c r="AB62" i="51"/>
  <c r="X62" i="51"/>
  <c r="AO61" i="51"/>
  <c r="AO60" i="51"/>
  <c r="AO59" i="51"/>
  <c r="AO58" i="51"/>
  <c r="AO62" i="51" s="1"/>
  <c r="AN39" i="51"/>
  <c r="AJ39" i="51"/>
  <c r="AE39" i="51"/>
  <c r="Z39" i="51"/>
  <c r="AN38" i="51"/>
  <c r="AN37" i="51"/>
  <c r="AN36" i="51"/>
  <c r="AN35" i="51"/>
  <c r="AN34" i="51"/>
  <c r="AN33" i="51"/>
  <c r="AN32" i="51"/>
  <c r="AN31" i="51"/>
  <c r="AJ31" i="51"/>
  <c r="AE31" i="51"/>
  <c r="Z31" i="51"/>
  <c r="AN30" i="51"/>
  <c r="AN29" i="51"/>
  <c r="AN28" i="51"/>
  <c r="AN27" i="51"/>
  <c r="AK191" i="50"/>
  <c r="AG191" i="50"/>
  <c r="AO191" i="50" s="1"/>
  <c r="AB191" i="50"/>
  <c r="W191" i="50"/>
  <c r="AK189" i="50"/>
  <c r="AG189" i="50"/>
  <c r="AO189" i="50" s="1"/>
  <c r="AB189" i="50"/>
  <c r="W189" i="50"/>
  <c r="AK185" i="50"/>
  <c r="AG185" i="50"/>
  <c r="AO185" i="50" s="1"/>
  <c r="AB185" i="50"/>
  <c r="W185" i="50"/>
  <c r="AO184" i="50"/>
  <c r="AO183" i="50"/>
  <c r="AO182" i="50"/>
  <c r="AO181" i="50"/>
  <c r="AG177" i="50"/>
  <c r="AO177" i="50" s="1"/>
  <c r="AB177" i="50"/>
  <c r="W177" i="50"/>
  <c r="AO176" i="50"/>
  <c r="AK176" i="50"/>
  <c r="AG176" i="50"/>
  <c r="AB176" i="50"/>
  <c r="W176" i="50"/>
  <c r="AK175" i="50"/>
  <c r="AK190" i="50" s="1"/>
  <c r="AG175" i="50"/>
  <c r="AG190" i="50" s="1"/>
  <c r="AO190" i="50" s="1"/>
  <c r="AB175" i="50"/>
  <c r="AB190" i="50" s="1"/>
  <c r="W175" i="50"/>
  <c r="W190" i="50" s="1"/>
  <c r="AO174" i="50"/>
  <c r="AK174" i="50"/>
  <c r="AG174" i="50"/>
  <c r="AB174" i="50"/>
  <c r="W174" i="50"/>
  <c r="AK173" i="50"/>
  <c r="AK188" i="50" s="1"/>
  <c r="AK192" i="50" s="1"/>
  <c r="AG173" i="50"/>
  <c r="AO173" i="50" s="1"/>
  <c r="AB173" i="50"/>
  <c r="AB188" i="50" s="1"/>
  <c r="AB192" i="50" s="1"/>
  <c r="W173" i="50"/>
  <c r="W188" i="50" s="1"/>
  <c r="W192" i="50" s="1"/>
  <c r="AO172" i="50"/>
  <c r="AK172" i="50"/>
  <c r="AG172" i="50"/>
  <c r="AB172" i="50"/>
  <c r="W172" i="50"/>
  <c r="AO171" i="50"/>
  <c r="AO170" i="50"/>
  <c r="AO169" i="50"/>
  <c r="AO168" i="50"/>
  <c r="AK167" i="50"/>
  <c r="AK177" i="50" s="1"/>
  <c r="AG167" i="50"/>
  <c r="AB167" i="50"/>
  <c r="W167" i="50"/>
  <c r="AO166" i="50"/>
  <c r="AO165" i="50"/>
  <c r="AO164" i="50"/>
  <c r="AO163" i="50"/>
  <c r="AK160" i="50"/>
  <c r="AG160" i="50"/>
  <c r="AO160" i="50" s="1"/>
  <c r="AB160" i="50"/>
  <c r="W160" i="50"/>
  <c r="AO159" i="50"/>
  <c r="AO158" i="50"/>
  <c r="AO157" i="50"/>
  <c r="AO156" i="50"/>
  <c r="AO152" i="50"/>
  <c r="AJ152" i="50"/>
  <c r="AF152" i="50"/>
  <c r="AA152" i="50"/>
  <c r="V152" i="50"/>
  <c r="AO151" i="50"/>
  <c r="AO150" i="50"/>
  <c r="AO149" i="50"/>
  <c r="AO148" i="50"/>
  <c r="AO145" i="50"/>
  <c r="AO202" i="50" s="1"/>
  <c r="AJ145" i="50"/>
  <c r="AF145" i="50"/>
  <c r="AA145" i="50"/>
  <c r="V145" i="50"/>
  <c r="AO144" i="50"/>
  <c r="AO143" i="50"/>
  <c r="AO142" i="50"/>
  <c r="AO141" i="50"/>
  <c r="AF135" i="50"/>
  <c r="AA135" i="50"/>
  <c r="V135" i="50"/>
  <c r="AF133" i="50"/>
  <c r="AA133" i="50"/>
  <c r="V133" i="50"/>
  <c r="AO130" i="50"/>
  <c r="AO201" i="50" s="1"/>
  <c r="AJ130" i="50"/>
  <c r="AF130" i="50"/>
  <c r="AA130" i="50"/>
  <c r="V130" i="50"/>
  <c r="AO129" i="50"/>
  <c r="AO128" i="50"/>
  <c r="AO127" i="50"/>
  <c r="AO126" i="50"/>
  <c r="AJ122" i="50"/>
  <c r="AJ136" i="50" s="1"/>
  <c r="AF122" i="50"/>
  <c r="AF136" i="50" s="1"/>
  <c r="AO136" i="50" s="1"/>
  <c r="AA122" i="50"/>
  <c r="AA136" i="50" s="1"/>
  <c r="V122" i="50"/>
  <c r="V136" i="50" s="1"/>
  <c r="AJ121" i="50"/>
  <c r="AJ135" i="50" s="1"/>
  <c r="AF121" i="50"/>
  <c r="AA121" i="50"/>
  <c r="V121" i="50"/>
  <c r="AJ120" i="50"/>
  <c r="AJ134" i="50" s="1"/>
  <c r="AF120" i="50"/>
  <c r="AO120" i="50" s="1"/>
  <c r="AA120" i="50"/>
  <c r="AA134" i="50" s="1"/>
  <c r="V120" i="50"/>
  <c r="V134" i="50" s="1"/>
  <c r="AJ119" i="50"/>
  <c r="AO119" i="50" s="1"/>
  <c r="AF119" i="50"/>
  <c r="AF123" i="50" s="1"/>
  <c r="AF137" i="50" s="1"/>
  <c r="AA119" i="50"/>
  <c r="AA123" i="50" s="1"/>
  <c r="AA137" i="50" s="1"/>
  <c r="V119" i="50"/>
  <c r="V123" i="50" s="1"/>
  <c r="V137" i="50" s="1"/>
  <c r="AJ115" i="50"/>
  <c r="AF115" i="50"/>
  <c r="AA115" i="50"/>
  <c r="V115" i="50"/>
  <c r="AO114" i="50"/>
  <c r="AO113" i="50"/>
  <c r="AO115" i="50" s="1"/>
  <c r="AO200" i="50" s="1"/>
  <c r="AO112" i="50"/>
  <c r="AO111" i="50"/>
  <c r="AJ108" i="50"/>
  <c r="AF108" i="50"/>
  <c r="AA108" i="50"/>
  <c r="V108" i="50"/>
  <c r="AO107" i="50"/>
  <c r="AO106" i="50"/>
  <c r="AO105" i="50"/>
  <c r="AO108" i="50" s="1"/>
  <c r="AO198" i="50" s="1"/>
  <c r="AO104" i="50"/>
  <c r="AJ101" i="50"/>
  <c r="AF101" i="50"/>
  <c r="AA101" i="50"/>
  <c r="V101" i="50"/>
  <c r="AO100" i="50"/>
  <c r="AO99" i="50"/>
  <c r="AO98" i="50"/>
  <c r="AO97" i="50"/>
  <c r="AO101" i="50" s="1"/>
  <c r="AO197" i="50" s="1"/>
  <c r="AJ94" i="50"/>
  <c r="AF94" i="50"/>
  <c r="AA94" i="50"/>
  <c r="V94" i="50"/>
  <c r="AO93" i="50"/>
  <c r="AO92" i="50"/>
  <c r="AO91" i="50"/>
  <c r="AO90" i="50"/>
  <c r="AO94" i="50" s="1"/>
  <c r="AO194" i="50" s="1"/>
  <c r="AO86" i="50"/>
  <c r="AO196" i="50" s="1"/>
  <c r="AJ86" i="50"/>
  <c r="AF86" i="50"/>
  <c r="AB86" i="50"/>
  <c r="X86" i="50"/>
  <c r="AO85" i="50"/>
  <c r="AO84" i="50"/>
  <c r="AO83" i="50"/>
  <c r="AO82" i="50"/>
  <c r="AO79" i="50"/>
  <c r="AO195" i="50" s="1"/>
  <c r="AJ79" i="50"/>
  <c r="AF79" i="50"/>
  <c r="AB79" i="50"/>
  <c r="X79" i="50"/>
  <c r="AO78" i="50"/>
  <c r="AO77" i="50"/>
  <c r="AO76" i="50"/>
  <c r="AO75" i="50"/>
  <c r="AJ72" i="50"/>
  <c r="AF72" i="50"/>
  <c r="AO72" i="50" s="1"/>
  <c r="AO71" i="50"/>
  <c r="AO70" i="50"/>
  <c r="AJ69" i="50"/>
  <c r="AF69" i="50"/>
  <c r="AO69" i="50" s="1"/>
  <c r="AB69" i="50"/>
  <c r="X69" i="50"/>
  <c r="AO68" i="50"/>
  <c r="AO67" i="50"/>
  <c r="AO66" i="50"/>
  <c r="AJ65" i="50"/>
  <c r="AF65" i="50"/>
  <c r="AO65" i="50" s="1"/>
  <c r="AB65" i="50"/>
  <c r="AB72" i="50" s="1"/>
  <c r="X65" i="50"/>
  <c r="X72" i="50" s="1"/>
  <c r="AO62" i="50"/>
  <c r="AJ62" i="50"/>
  <c r="AF62" i="50"/>
  <c r="AB62" i="50"/>
  <c r="X62" i="50"/>
  <c r="AO61" i="50"/>
  <c r="AO60" i="50"/>
  <c r="AO59" i="50"/>
  <c r="AO58" i="50"/>
  <c r="Z39" i="50"/>
  <c r="AN38" i="50"/>
  <c r="AN37" i="50"/>
  <c r="AN36" i="50"/>
  <c r="AN35" i="50"/>
  <c r="AN34" i="50"/>
  <c r="AN33" i="50"/>
  <c r="AN32" i="50"/>
  <c r="AJ31" i="50"/>
  <c r="AJ39" i="50" s="1"/>
  <c r="AE31" i="50"/>
  <c r="AN31" i="50" s="1"/>
  <c r="AN39" i="50" s="1"/>
  <c r="Z31" i="50"/>
  <c r="AN30" i="50"/>
  <c r="AN29" i="50"/>
  <c r="AN28" i="50"/>
  <c r="AN27" i="50"/>
  <c r="AK191" i="49"/>
  <c r="AO191" i="49" s="1"/>
  <c r="AG191" i="49"/>
  <c r="AB191" i="49"/>
  <c r="W191" i="49"/>
  <c r="AK189" i="49"/>
  <c r="AG189" i="49"/>
  <c r="AO189" i="49" s="1"/>
  <c r="AK188" i="49"/>
  <c r="AG188" i="49"/>
  <c r="AO188" i="49" s="1"/>
  <c r="AB188" i="49"/>
  <c r="W188" i="49"/>
  <c r="AK185" i="49"/>
  <c r="AO185" i="49" s="1"/>
  <c r="AG185" i="49"/>
  <c r="AB185" i="49"/>
  <c r="W185" i="49"/>
  <c r="AO184" i="49"/>
  <c r="AO183" i="49"/>
  <c r="AO182" i="49"/>
  <c r="AO181" i="49"/>
  <c r="AK176" i="49"/>
  <c r="AG176" i="49"/>
  <c r="AO176" i="49" s="1"/>
  <c r="AB176" i="49"/>
  <c r="W176" i="49"/>
  <c r="AK175" i="49"/>
  <c r="AK190" i="49" s="1"/>
  <c r="AK192" i="49" s="1"/>
  <c r="AG175" i="49"/>
  <c r="AG190" i="49" s="1"/>
  <c r="AO190" i="49" s="1"/>
  <c r="AB175" i="49"/>
  <c r="AB190" i="49" s="1"/>
  <c r="W175" i="49"/>
  <c r="W190" i="49" s="1"/>
  <c r="AO174" i="49"/>
  <c r="AK174" i="49"/>
  <c r="AG174" i="49"/>
  <c r="AB174" i="49"/>
  <c r="AB189" i="49" s="1"/>
  <c r="W174" i="49"/>
  <c r="W189" i="49" s="1"/>
  <c r="AK173" i="49"/>
  <c r="AG173" i="49"/>
  <c r="AO173" i="49" s="1"/>
  <c r="AB173" i="49"/>
  <c r="W173" i="49"/>
  <c r="AK172" i="49"/>
  <c r="AG172" i="49"/>
  <c r="AG177" i="49" s="1"/>
  <c r="AB172" i="49"/>
  <c r="AB177" i="49" s="1"/>
  <c r="W172" i="49"/>
  <c r="AO171" i="49"/>
  <c r="AO170" i="49"/>
  <c r="AO169" i="49"/>
  <c r="AO168" i="49"/>
  <c r="AK167" i="49"/>
  <c r="AK177" i="49" s="1"/>
  <c r="AG167" i="49"/>
  <c r="AB167" i="49"/>
  <c r="W167" i="49"/>
  <c r="W177" i="49" s="1"/>
  <c r="AO166" i="49"/>
  <c r="AO165" i="49"/>
  <c r="AO164" i="49"/>
  <c r="AO163" i="49"/>
  <c r="AO160" i="49"/>
  <c r="AK160" i="49"/>
  <c r="AG160" i="49"/>
  <c r="AB160" i="49"/>
  <c r="W160" i="49"/>
  <c r="AO159" i="49"/>
  <c r="AO158" i="49"/>
  <c r="AO157" i="49"/>
  <c r="AO156" i="49"/>
  <c r="AO152" i="49"/>
  <c r="AJ152" i="49"/>
  <c r="AF152" i="49"/>
  <c r="AA152" i="49"/>
  <c r="V152" i="49"/>
  <c r="AO151" i="49"/>
  <c r="AO150" i="49"/>
  <c r="AO149" i="49"/>
  <c r="AO148" i="49"/>
  <c r="AJ145" i="49"/>
  <c r="AF145" i="49"/>
  <c r="AA145" i="49"/>
  <c r="V145" i="49"/>
  <c r="AO144" i="49"/>
  <c r="AO143" i="49"/>
  <c r="AO142" i="49"/>
  <c r="AO141" i="49"/>
  <c r="AO145" i="49" s="1"/>
  <c r="AO202" i="49" s="1"/>
  <c r="AF135" i="49"/>
  <c r="AO135" i="49" s="1"/>
  <c r="AA135" i="49"/>
  <c r="AJ134" i="49"/>
  <c r="AF134" i="49"/>
  <c r="AO134" i="49" s="1"/>
  <c r="AA134" i="49"/>
  <c r="V134" i="49"/>
  <c r="AJ133" i="49"/>
  <c r="AF133" i="49"/>
  <c r="AO133" i="49" s="1"/>
  <c r="AA133" i="49"/>
  <c r="V133" i="49"/>
  <c r="AO130" i="49"/>
  <c r="AO201" i="49" s="1"/>
  <c r="AJ130" i="49"/>
  <c r="AF130" i="49"/>
  <c r="AA130" i="49"/>
  <c r="V130" i="49"/>
  <c r="AO129" i="49"/>
  <c r="AO128" i="49"/>
  <c r="AO127" i="49"/>
  <c r="AO126" i="49"/>
  <c r="AJ122" i="49"/>
  <c r="AJ136" i="49" s="1"/>
  <c r="AF122" i="49"/>
  <c r="AF136" i="49" s="1"/>
  <c r="AO136" i="49" s="1"/>
  <c r="AA122" i="49"/>
  <c r="AA136" i="49" s="1"/>
  <c r="V122" i="49"/>
  <c r="V136" i="49" s="1"/>
  <c r="AJ121" i="49"/>
  <c r="AJ135" i="49" s="1"/>
  <c r="AF121" i="49"/>
  <c r="AA121" i="49"/>
  <c r="V121" i="49"/>
  <c r="V135" i="49" s="1"/>
  <c r="AJ120" i="49"/>
  <c r="AF120" i="49"/>
  <c r="AO120" i="49" s="1"/>
  <c r="AA120" i="49"/>
  <c r="V120" i="49"/>
  <c r="AJ119" i="49"/>
  <c r="AJ123" i="49" s="1"/>
  <c r="AJ137" i="49" s="1"/>
  <c r="AF119" i="49"/>
  <c r="AO119" i="49" s="1"/>
  <c r="AA119" i="49"/>
  <c r="AA123" i="49" s="1"/>
  <c r="AA137" i="49" s="1"/>
  <c r="V119" i="49"/>
  <c r="V123" i="49" s="1"/>
  <c r="V137" i="49" s="1"/>
  <c r="AJ115" i="49"/>
  <c r="AF115" i="49"/>
  <c r="AA115" i="49"/>
  <c r="V115" i="49"/>
  <c r="AO114" i="49"/>
  <c r="AO113" i="49"/>
  <c r="AO115" i="49" s="1"/>
  <c r="AO200" i="49" s="1"/>
  <c r="AO112" i="49"/>
  <c r="AO111" i="49"/>
  <c r="AJ108" i="49"/>
  <c r="AF108" i="49"/>
  <c r="AA108" i="49"/>
  <c r="V108" i="49"/>
  <c r="AO107" i="49"/>
  <c r="AO106" i="49"/>
  <c r="AO105" i="49"/>
  <c r="AO104" i="49"/>
  <c r="AO108" i="49" s="1"/>
  <c r="AO198" i="49" s="1"/>
  <c r="AJ101" i="49"/>
  <c r="AF101" i="49"/>
  <c r="AA101" i="49"/>
  <c r="V101" i="49"/>
  <c r="AO100" i="49"/>
  <c r="AO99" i="49"/>
  <c r="AO98" i="49"/>
  <c r="AO97" i="49"/>
  <c r="AO101" i="49" s="1"/>
  <c r="AO197" i="49" s="1"/>
  <c r="AJ94" i="49"/>
  <c r="AF94" i="49"/>
  <c r="AA94" i="49"/>
  <c r="V94" i="49"/>
  <c r="AO93" i="49"/>
  <c r="AO92" i="49"/>
  <c r="AO91" i="49"/>
  <c r="AO90" i="49"/>
  <c r="AO94" i="49" s="1"/>
  <c r="AO194" i="49" s="1"/>
  <c r="AJ86" i="49"/>
  <c r="AF86" i="49"/>
  <c r="AB86" i="49"/>
  <c r="X86" i="49"/>
  <c r="AO85" i="49"/>
  <c r="AO84" i="49"/>
  <c r="AO83" i="49"/>
  <c r="AO82" i="49"/>
  <c r="AO86" i="49" s="1"/>
  <c r="AO196" i="49" s="1"/>
  <c r="AO79" i="49"/>
  <c r="AO195" i="49" s="1"/>
  <c r="AJ79" i="49"/>
  <c r="AF79" i="49"/>
  <c r="AB79" i="49"/>
  <c r="X79" i="49"/>
  <c r="AO78" i="49"/>
  <c r="AO77" i="49"/>
  <c r="AO76" i="49"/>
  <c r="AO75" i="49"/>
  <c r="AO71" i="49"/>
  <c r="AO70" i="49"/>
  <c r="AJ69" i="49"/>
  <c r="AF69" i="49"/>
  <c r="AO69" i="49" s="1"/>
  <c r="AB69" i="49"/>
  <c r="X69" i="49"/>
  <c r="X72" i="49" s="1"/>
  <c r="AO68" i="49"/>
  <c r="AO67" i="49"/>
  <c r="AO66" i="49"/>
  <c r="AJ65" i="49"/>
  <c r="AJ72" i="49" s="1"/>
  <c r="AF65" i="49"/>
  <c r="AO65" i="49" s="1"/>
  <c r="AB65" i="49"/>
  <c r="AB72" i="49" s="1"/>
  <c r="X65" i="49"/>
  <c r="AJ62" i="49"/>
  <c r="AF62" i="49"/>
  <c r="AB62" i="49"/>
  <c r="X62" i="49"/>
  <c r="AO61" i="49"/>
  <c r="AO60" i="49"/>
  <c r="AO59" i="49"/>
  <c r="AO58" i="49"/>
  <c r="AO62" i="49" s="1"/>
  <c r="AN39" i="49"/>
  <c r="AJ39" i="49"/>
  <c r="AE39" i="49"/>
  <c r="Z39" i="49"/>
  <c r="AN38" i="49"/>
  <c r="AN37" i="49"/>
  <c r="AN36" i="49"/>
  <c r="AN35" i="49"/>
  <c r="AN34" i="49"/>
  <c r="AN33" i="49"/>
  <c r="AN32" i="49"/>
  <c r="AN31" i="49"/>
  <c r="AJ31" i="49"/>
  <c r="AE31" i="49"/>
  <c r="Z31" i="49"/>
  <c r="AN30" i="49"/>
  <c r="AN29" i="49"/>
  <c r="AN28" i="49"/>
  <c r="AN27" i="49"/>
  <c r="AK191" i="48"/>
  <c r="AG191" i="48"/>
  <c r="AO191" i="48" s="1"/>
  <c r="AB191" i="48"/>
  <c r="W191" i="48"/>
  <c r="AK189" i="48"/>
  <c r="AG189" i="48"/>
  <c r="AO189" i="48" s="1"/>
  <c r="AB189" i="48"/>
  <c r="W189" i="48"/>
  <c r="AK185" i="48"/>
  <c r="AG185" i="48"/>
  <c r="AO185" i="48" s="1"/>
  <c r="AB185" i="48"/>
  <c r="W185" i="48"/>
  <c r="AO184" i="48"/>
  <c r="AO183" i="48"/>
  <c r="AO182" i="48"/>
  <c r="AO181" i="48"/>
  <c r="AG177" i="48"/>
  <c r="AO177" i="48" s="1"/>
  <c r="AB177" i="48"/>
  <c r="W177" i="48"/>
  <c r="AO176" i="48"/>
  <c r="AK176" i="48"/>
  <c r="AG176" i="48"/>
  <c r="AB176" i="48"/>
  <c r="W176" i="48"/>
  <c r="AK175" i="48"/>
  <c r="AK190" i="48" s="1"/>
  <c r="AG175" i="48"/>
  <c r="AG190" i="48" s="1"/>
  <c r="AO190" i="48" s="1"/>
  <c r="AB175" i="48"/>
  <c r="AB190" i="48" s="1"/>
  <c r="W175" i="48"/>
  <c r="W190" i="48" s="1"/>
  <c r="AO174" i="48"/>
  <c r="AK174" i="48"/>
  <c r="AG174" i="48"/>
  <c r="AB174" i="48"/>
  <c r="W174" i="48"/>
  <c r="AK173" i="48"/>
  <c r="AK188" i="48" s="1"/>
  <c r="AK192" i="48" s="1"/>
  <c r="AG173" i="48"/>
  <c r="AO173" i="48" s="1"/>
  <c r="AB173" i="48"/>
  <c r="AB188" i="48" s="1"/>
  <c r="AB192" i="48" s="1"/>
  <c r="W173" i="48"/>
  <c r="W188" i="48" s="1"/>
  <c r="W192" i="48" s="1"/>
  <c r="AO172" i="48"/>
  <c r="AK172" i="48"/>
  <c r="AG172" i="48"/>
  <c r="AB172" i="48"/>
  <c r="W172" i="48"/>
  <c r="AO171" i="48"/>
  <c r="AO170" i="48"/>
  <c r="AO169" i="48"/>
  <c r="AO168" i="48"/>
  <c r="AK167" i="48"/>
  <c r="AK177" i="48" s="1"/>
  <c r="AG167" i="48"/>
  <c r="AB167" i="48"/>
  <c r="W167" i="48"/>
  <c r="AO166" i="48"/>
  <c r="AO165" i="48"/>
  <c r="AO164" i="48"/>
  <c r="AO163" i="48"/>
  <c r="AK160" i="48"/>
  <c r="AG160" i="48"/>
  <c r="AO160" i="48" s="1"/>
  <c r="AB160" i="48"/>
  <c r="W160" i="48"/>
  <c r="AO159" i="48"/>
  <c r="AO158" i="48"/>
  <c r="AO157" i="48"/>
  <c r="AO156" i="48"/>
  <c r="AO152" i="48"/>
  <c r="AJ152" i="48"/>
  <c r="AF152" i="48"/>
  <c r="AA152" i="48"/>
  <c r="V152" i="48"/>
  <c r="AO151" i="48"/>
  <c r="AO150" i="48"/>
  <c r="AO149" i="48"/>
  <c r="AO148" i="48"/>
  <c r="AO145" i="48"/>
  <c r="AO202" i="48" s="1"/>
  <c r="AJ145" i="48"/>
  <c r="AF145" i="48"/>
  <c r="AA145" i="48"/>
  <c r="V145" i="48"/>
  <c r="AO144" i="48"/>
  <c r="AO143" i="48"/>
  <c r="AO142" i="48"/>
  <c r="AO141" i="48"/>
  <c r="AF135" i="48"/>
  <c r="AA135" i="48"/>
  <c r="V135" i="48"/>
  <c r="AF133" i="48"/>
  <c r="AA133" i="48"/>
  <c r="V133" i="48"/>
  <c r="AO130" i="48"/>
  <c r="AO201" i="48" s="1"/>
  <c r="AJ130" i="48"/>
  <c r="AF130" i="48"/>
  <c r="AA130" i="48"/>
  <c r="V130" i="48"/>
  <c r="AO129" i="48"/>
  <c r="AO128" i="48"/>
  <c r="AO127" i="48"/>
  <c r="AO126" i="48"/>
  <c r="AJ122" i="48"/>
  <c r="AJ136" i="48" s="1"/>
  <c r="AF122" i="48"/>
  <c r="AF136" i="48" s="1"/>
  <c r="AA122" i="48"/>
  <c r="AA136" i="48" s="1"/>
  <c r="V122" i="48"/>
  <c r="V136" i="48" s="1"/>
  <c r="AJ121" i="48"/>
  <c r="AJ135" i="48" s="1"/>
  <c r="AF121" i="48"/>
  <c r="AA121" i="48"/>
  <c r="V121" i="48"/>
  <c r="AJ120" i="48"/>
  <c r="AJ134" i="48" s="1"/>
  <c r="AF120" i="48"/>
  <c r="AO120" i="48" s="1"/>
  <c r="AA120" i="48"/>
  <c r="AA134" i="48" s="1"/>
  <c r="V120" i="48"/>
  <c r="V134" i="48" s="1"/>
  <c r="AJ119" i="48"/>
  <c r="AO119" i="48" s="1"/>
  <c r="AF119" i="48"/>
  <c r="AF123" i="48" s="1"/>
  <c r="AF137" i="48" s="1"/>
  <c r="AA119" i="48"/>
  <c r="AA123" i="48" s="1"/>
  <c r="AA137" i="48" s="1"/>
  <c r="V119" i="48"/>
  <c r="V123" i="48" s="1"/>
  <c r="V137" i="48" s="1"/>
  <c r="AJ115" i="48"/>
  <c r="AF115" i="48"/>
  <c r="AA115" i="48"/>
  <c r="V115" i="48"/>
  <c r="AO114" i="48"/>
  <c r="AO113" i="48"/>
  <c r="AO115" i="48" s="1"/>
  <c r="AO200" i="48" s="1"/>
  <c r="AO112" i="48"/>
  <c r="AO111" i="48"/>
  <c r="AJ108" i="48"/>
  <c r="AF108" i="48"/>
  <c r="AA108" i="48"/>
  <c r="V108" i="48"/>
  <c r="AO107" i="48"/>
  <c r="AO106" i="48"/>
  <c r="AO105" i="48"/>
  <c r="AO108" i="48" s="1"/>
  <c r="AO198" i="48" s="1"/>
  <c r="AO104" i="48"/>
  <c r="AJ101" i="48"/>
  <c r="AF101" i="48"/>
  <c r="AA101" i="48"/>
  <c r="V101" i="48"/>
  <c r="AO100" i="48"/>
  <c r="AO99" i="48"/>
  <c r="AO98" i="48"/>
  <c r="AO97" i="48"/>
  <c r="AO101" i="48" s="1"/>
  <c r="AO197" i="48" s="1"/>
  <c r="AJ94" i="48"/>
  <c r="AF94" i="48"/>
  <c r="AA94" i="48"/>
  <c r="V94" i="48"/>
  <c r="AO93" i="48"/>
  <c r="AO92" i="48"/>
  <c r="AO91" i="48"/>
  <c r="AO90" i="48"/>
  <c r="AO94" i="48" s="1"/>
  <c r="AO194" i="48" s="1"/>
  <c r="AO86" i="48"/>
  <c r="AO196" i="48" s="1"/>
  <c r="AJ86" i="48"/>
  <c r="AF86" i="48"/>
  <c r="AB86" i="48"/>
  <c r="X86" i="48"/>
  <c r="AO85" i="48"/>
  <c r="AO84" i="48"/>
  <c r="AO83" i="48"/>
  <c r="AO82" i="48"/>
  <c r="AO79" i="48"/>
  <c r="AO195" i="48" s="1"/>
  <c r="AJ79" i="48"/>
  <c r="AF79" i="48"/>
  <c r="AB79" i="48"/>
  <c r="X79" i="48"/>
  <c r="AO78" i="48"/>
  <c r="AO77" i="48"/>
  <c r="AO76" i="48"/>
  <c r="AO75" i="48"/>
  <c r="AJ72" i="48"/>
  <c r="AF72" i="48"/>
  <c r="AO72" i="48" s="1"/>
  <c r="AO71" i="48"/>
  <c r="AO70" i="48"/>
  <c r="AJ69" i="48"/>
  <c r="AF69" i="48"/>
  <c r="AO69" i="48" s="1"/>
  <c r="AB69" i="48"/>
  <c r="X69" i="48"/>
  <c r="AO68" i="48"/>
  <c r="AO67" i="48"/>
  <c r="AO66" i="48"/>
  <c r="AJ65" i="48"/>
  <c r="AF65" i="48"/>
  <c r="AO65" i="48" s="1"/>
  <c r="AB65" i="48"/>
  <c r="AB72" i="48" s="1"/>
  <c r="X65" i="48"/>
  <c r="X72" i="48" s="1"/>
  <c r="AO62" i="48"/>
  <c r="AJ62" i="48"/>
  <c r="AF62" i="48"/>
  <c r="AB62" i="48"/>
  <c r="X62" i="48"/>
  <c r="AO61" i="48"/>
  <c r="AO60" i="48"/>
  <c r="AO59" i="48"/>
  <c r="AO58" i="48"/>
  <c r="AJ39" i="48"/>
  <c r="AE39" i="48"/>
  <c r="Z39" i="48"/>
  <c r="AN38" i="48"/>
  <c r="AN37" i="48"/>
  <c r="AN36" i="48"/>
  <c r="AN35" i="48"/>
  <c r="AN34" i="48"/>
  <c r="AN33" i="48"/>
  <c r="AN32" i="48"/>
  <c r="AJ31" i="48"/>
  <c r="AE31" i="48"/>
  <c r="AN31" i="48" s="1"/>
  <c r="AN39" i="48" s="1"/>
  <c r="Z31" i="48"/>
  <c r="AN30" i="48"/>
  <c r="AN29" i="48"/>
  <c r="AN28" i="48"/>
  <c r="AN27" i="48"/>
  <c r="AK191" i="47"/>
  <c r="AG191" i="47"/>
  <c r="AO191" i="47" s="1"/>
  <c r="AB191" i="47"/>
  <c r="W191" i="47"/>
  <c r="AK189" i="47"/>
  <c r="AG189" i="47"/>
  <c r="AO189" i="47" s="1"/>
  <c r="AB189" i="47"/>
  <c r="W189" i="47"/>
  <c r="AK185" i="47"/>
  <c r="AG185" i="47"/>
  <c r="AO185" i="47" s="1"/>
  <c r="AB185" i="47"/>
  <c r="W185" i="47"/>
  <c r="AO184" i="47"/>
  <c r="AO183" i="47"/>
  <c r="AO182" i="47"/>
  <c r="AO181" i="47"/>
  <c r="AG177" i="47"/>
  <c r="AO177" i="47" s="1"/>
  <c r="AB177" i="47"/>
  <c r="W177" i="47"/>
  <c r="AO176" i="47"/>
  <c r="AK176" i="47"/>
  <c r="AG176" i="47"/>
  <c r="AB176" i="47"/>
  <c r="W176" i="47"/>
  <c r="AK175" i="47"/>
  <c r="AK190" i="47" s="1"/>
  <c r="AG175" i="47"/>
  <c r="AG190" i="47" s="1"/>
  <c r="AO190" i="47" s="1"/>
  <c r="AB175" i="47"/>
  <c r="AB190" i="47" s="1"/>
  <c r="W175" i="47"/>
  <c r="W190" i="47" s="1"/>
  <c r="AK174" i="47"/>
  <c r="AO174" i="47" s="1"/>
  <c r="AG174" i="47"/>
  <c r="AB174" i="47"/>
  <c r="W174" i="47"/>
  <c r="AK173" i="47"/>
  <c r="AK188" i="47" s="1"/>
  <c r="AG173" i="47"/>
  <c r="AO173" i="47" s="1"/>
  <c r="AB173" i="47"/>
  <c r="AB188" i="47" s="1"/>
  <c r="AB192" i="47" s="1"/>
  <c r="W173" i="47"/>
  <c r="W188" i="47" s="1"/>
  <c r="W192" i="47" s="1"/>
  <c r="AO172" i="47"/>
  <c r="AK172" i="47"/>
  <c r="AG172" i="47"/>
  <c r="AB172" i="47"/>
  <c r="W172" i="47"/>
  <c r="AO171" i="47"/>
  <c r="AO170" i="47"/>
  <c r="AO169" i="47"/>
  <c r="AO168" i="47"/>
  <c r="AK167" i="47"/>
  <c r="AK177" i="47" s="1"/>
  <c r="AG167" i="47"/>
  <c r="AO167" i="47" s="1"/>
  <c r="AB167" i="47"/>
  <c r="W167" i="47"/>
  <c r="AO166" i="47"/>
  <c r="AO165" i="47"/>
  <c r="AO164" i="47"/>
  <c r="AO163" i="47"/>
  <c r="AK160" i="47"/>
  <c r="AO160" i="47" s="1"/>
  <c r="AG160" i="47"/>
  <c r="AB160" i="47"/>
  <c r="W160" i="47"/>
  <c r="AO159" i="47"/>
  <c r="AO158" i="47"/>
  <c r="AO157" i="47"/>
  <c r="AO156" i="47"/>
  <c r="AJ152" i="47"/>
  <c r="AF152" i="47"/>
  <c r="AA152" i="47"/>
  <c r="V152" i="47"/>
  <c r="AO151" i="47"/>
  <c r="AO150" i="47"/>
  <c r="AO149" i="47"/>
  <c r="AO148" i="47"/>
  <c r="AO152" i="47" s="1"/>
  <c r="AO145" i="47"/>
  <c r="AO202" i="47" s="1"/>
  <c r="AJ145" i="47"/>
  <c r="AF145" i="47"/>
  <c r="AA145" i="47"/>
  <c r="V145" i="47"/>
  <c r="AO144" i="47"/>
  <c r="AO143" i="47"/>
  <c r="AO142" i="47"/>
  <c r="AO141" i="47"/>
  <c r="AJ136" i="47"/>
  <c r="AF135" i="47"/>
  <c r="AO135" i="47" s="1"/>
  <c r="AA135" i="47"/>
  <c r="V135" i="47"/>
  <c r="AF133" i="47"/>
  <c r="AA133" i="47"/>
  <c r="V133" i="47"/>
  <c r="AJ130" i="47"/>
  <c r="AF130" i="47"/>
  <c r="AA130" i="47"/>
  <c r="V130" i="47"/>
  <c r="AO129" i="47"/>
  <c r="AO128" i="47"/>
  <c r="AO127" i="47"/>
  <c r="AO126" i="47"/>
  <c r="AO130" i="47" s="1"/>
  <c r="AO201" i="47" s="1"/>
  <c r="AJ122" i="47"/>
  <c r="AF122" i="47"/>
  <c r="AF136" i="47" s="1"/>
  <c r="AO136" i="47" s="1"/>
  <c r="AA122" i="47"/>
  <c r="AA136" i="47" s="1"/>
  <c r="V122" i="47"/>
  <c r="V136" i="47" s="1"/>
  <c r="AJ121" i="47"/>
  <c r="AJ135" i="47" s="1"/>
  <c r="AF121" i="47"/>
  <c r="AO121" i="47" s="1"/>
  <c r="AA121" i="47"/>
  <c r="V121" i="47"/>
  <c r="AJ120" i="47"/>
  <c r="AJ134" i="47" s="1"/>
  <c r="AF120" i="47"/>
  <c r="AO120" i="47" s="1"/>
  <c r="AA120" i="47"/>
  <c r="AA134" i="47" s="1"/>
  <c r="V120" i="47"/>
  <c r="V134" i="47" s="1"/>
  <c r="AO119" i="47"/>
  <c r="AJ119" i="47"/>
  <c r="AJ123" i="47" s="1"/>
  <c r="AJ137" i="47" s="1"/>
  <c r="AF119" i="47"/>
  <c r="AF123" i="47" s="1"/>
  <c r="AF137" i="47" s="1"/>
  <c r="AA119" i="47"/>
  <c r="AA123" i="47" s="1"/>
  <c r="AA137" i="47" s="1"/>
  <c r="V119" i="47"/>
  <c r="V123" i="47" s="1"/>
  <c r="V137" i="47" s="1"/>
  <c r="AJ115" i="47"/>
  <c r="AF115" i="47"/>
  <c r="AA115" i="47"/>
  <c r="V115" i="47"/>
  <c r="AO114" i="47"/>
  <c r="AO113" i="47"/>
  <c r="AO112" i="47"/>
  <c r="AO115" i="47" s="1"/>
  <c r="AO200" i="47" s="1"/>
  <c r="AO111" i="47"/>
  <c r="AJ108" i="47"/>
  <c r="AF108" i="47"/>
  <c r="AA108" i="47"/>
  <c r="V108" i="47"/>
  <c r="AO107" i="47"/>
  <c r="AO106" i="47"/>
  <c r="AO105" i="47"/>
  <c r="AO108" i="47" s="1"/>
  <c r="AO198" i="47" s="1"/>
  <c r="AO104" i="47"/>
  <c r="AJ101" i="47"/>
  <c r="AF101" i="47"/>
  <c r="AA101" i="47"/>
  <c r="V101" i="47"/>
  <c r="AO100" i="47"/>
  <c r="AO99" i="47"/>
  <c r="AO98" i="47"/>
  <c r="AO97" i="47"/>
  <c r="AO101" i="47" s="1"/>
  <c r="AO197" i="47" s="1"/>
  <c r="AJ94" i="47"/>
  <c r="AF94" i="47"/>
  <c r="AA94" i="47"/>
  <c r="V94" i="47"/>
  <c r="AO93" i="47"/>
  <c r="AO92" i="47"/>
  <c r="AO91" i="47"/>
  <c r="AO90" i="47"/>
  <c r="AO94" i="47" s="1"/>
  <c r="AO194" i="47" s="1"/>
  <c r="AO86" i="47"/>
  <c r="AO196" i="47" s="1"/>
  <c r="AJ86" i="47"/>
  <c r="AF86" i="47"/>
  <c r="AB86" i="47"/>
  <c r="X86" i="47"/>
  <c r="AO85" i="47"/>
  <c r="AO84" i="47"/>
  <c r="AO83" i="47"/>
  <c r="AO82" i="47"/>
  <c r="AJ79" i="47"/>
  <c r="AF79" i="47"/>
  <c r="AB79" i="47"/>
  <c r="X79" i="47"/>
  <c r="AO78" i="47"/>
  <c r="AO77" i="47"/>
  <c r="AO76" i="47"/>
  <c r="AO75" i="47"/>
  <c r="AO79" i="47" s="1"/>
  <c r="AO195" i="47" s="1"/>
  <c r="AJ72" i="47"/>
  <c r="AO72" i="47" s="1"/>
  <c r="AF72" i="47"/>
  <c r="AO71" i="47"/>
  <c r="AO70" i="47"/>
  <c r="AJ69" i="47"/>
  <c r="AF69" i="47"/>
  <c r="AO69" i="47" s="1"/>
  <c r="AB69" i="47"/>
  <c r="X69" i="47"/>
  <c r="AO68" i="47"/>
  <c r="AO67" i="47"/>
  <c r="AO66" i="47"/>
  <c r="AJ65" i="47"/>
  <c r="AF65" i="47"/>
  <c r="AO65" i="47" s="1"/>
  <c r="AB65" i="47"/>
  <c r="AB72" i="47" s="1"/>
  <c r="X65" i="47"/>
  <c r="X72" i="47" s="1"/>
  <c r="AO62" i="47"/>
  <c r="AJ62" i="47"/>
  <c r="AF62" i="47"/>
  <c r="AB62" i="47"/>
  <c r="X62" i="47"/>
  <c r="AO61" i="47"/>
  <c r="AO60" i="47"/>
  <c r="AO59" i="47"/>
  <c r="AO58" i="47"/>
  <c r="Z39" i="47"/>
  <c r="AN38" i="47"/>
  <c r="AN37" i="47"/>
  <c r="AN36" i="47"/>
  <c r="AN35" i="47"/>
  <c r="AN34" i="47"/>
  <c r="AN33" i="47"/>
  <c r="AN32" i="47"/>
  <c r="AN31" i="47"/>
  <c r="AN39" i="47" s="1"/>
  <c r="AJ31" i="47"/>
  <c r="AJ39" i="47" s="1"/>
  <c r="AE31" i="47"/>
  <c r="AE39" i="47" s="1"/>
  <c r="Z31" i="47"/>
  <c r="AN30" i="47"/>
  <c r="AN29" i="47"/>
  <c r="AN28" i="47"/>
  <c r="AN27" i="47"/>
  <c r="AK191" i="46"/>
  <c r="AG191" i="46"/>
  <c r="AO191" i="46" s="1"/>
  <c r="AB191" i="46"/>
  <c r="W191" i="46"/>
  <c r="AK189" i="46"/>
  <c r="AG189" i="46"/>
  <c r="AO189" i="46" s="1"/>
  <c r="AB189" i="46"/>
  <c r="W189" i="46"/>
  <c r="AK188" i="46"/>
  <c r="AK185" i="46"/>
  <c r="AG185" i="46"/>
  <c r="AO185" i="46" s="1"/>
  <c r="AB185" i="46"/>
  <c r="W185" i="46"/>
  <c r="AO184" i="46"/>
  <c r="AO183" i="46"/>
  <c r="AO182" i="46"/>
  <c r="AO181" i="46"/>
  <c r="AG177" i="46"/>
  <c r="AO177" i="46" s="1"/>
  <c r="AB177" i="46"/>
  <c r="W177" i="46"/>
  <c r="AO176" i="46"/>
  <c r="AK176" i="46"/>
  <c r="AG176" i="46"/>
  <c r="AB176" i="46"/>
  <c r="W176" i="46"/>
  <c r="AK175" i="46"/>
  <c r="AK190" i="46" s="1"/>
  <c r="AG175" i="46"/>
  <c r="AG190" i="46" s="1"/>
  <c r="AB175" i="46"/>
  <c r="AB190" i="46" s="1"/>
  <c r="W175" i="46"/>
  <c r="W190" i="46" s="1"/>
  <c r="AO174" i="46"/>
  <c r="AK174" i="46"/>
  <c r="AG174" i="46"/>
  <c r="AB174" i="46"/>
  <c r="W174" i="46"/>
  <c r="AK173" i="46"/>
  <c r="AG173" i="46"/>
  <c r="AO173" i="46" s="1"/>
  <c r="AB173" i="46"/>
  <c r="AB188" i="46" s="1"/>
  <c r="AB192" i="46" s="1"/>
  <c r="W173" i="46"/>
  <c r="W188" i="46" s="1"/>
  <c r="W192" i="46" s="1"/>
  <c r="AO172" i="46"/>
  <c r="AK172" i="46"/>
  <c r="AG172" i="46"/>
  <c r="AB172" i="46"/>
  <c r="W172" i="46"/>
  <c r="AO171" i="46"/>
  <c r="AO170" i="46"/>
  <c r="AO169" i="46"/>
  <c r="AO168" i="46"/>
  <c r="AK167" i="46"/>
  <c r="AK177" i="46" s="1"/>
  <c r="AG167" i="46"/>
  <c r="AB167" i="46"/>
  <c r="W167" i="46"/>
  <c r="AO166" i="46"/>
  <c r="AO165" i="46"/>
  <c r="AO164" i="46"/>
  <c r="AO163" i="46"/>
  <c r="AK160" i="46"/>
  <c r="AG160" i="46"/>
  <c r="AO160" i="46" s="1"/>
  <c r="AB160" i="46"/>
  <c r="W160" i="46"/>
  <c r="AO159" i="46"/>
  <c r="AO158" i="46"/>
  <c r="AO157" i="46"/>
  <c r="AO156" i="46"/>
  <c r="AO152" i="46"/>
  <c r="AJ152" i="46"/>
  <c r="AF152" i="46"/>
  <c r="AA152" i="46"/>
  <c r="V152" i="46"/>
  <c r="AO151" i="46"/>
  <c r="AO150" i="46"/>
  <c r="AO149" i="46"/>
  <c r="AO148" i="46"/>
  <c r="AJ145" i="46"/>
  <c r="AF145" i="46"/>
  <c r="AA145" i="46"/>
  <c r="V145" i="46"/>
  <c r="AO144" i="46"/>
  <c r="AO143" i="46"/>
  <c r="AO142" i="46"/>
  <c r="AO141" i="46"/>
  <c r="AO145" i="46" s="1"/>
  <c r="AO202" i="46" s="1"/>
  <c r="AF135" i="46"/>
  <c r="AA135" i="46"/>
  <c r="V135" i="46"/>
  <c r="AO134" i="46"/>
  <c r="AJ134" i="46"/>
  <c r="AF134" i="46"/>
  <c r="AF133" i="46"/>
  <c r="AA133" i="46"/>
  <c r="V133" i="46"/>
  <c r="AO130" i="46"/>
  <c r="AO201" i="46" s="1"/>
  <c r="AJ130" i="46"/>
  <c r="AF130" i="46"/>
  <c r="AA130" i="46"/>
  <c r="V130" i="46"/>
  <c r="AO129" i="46"/>
  <c r="AO128" i="46"/>
  <c r="AO127" i="46"/>
  <c r="AO126" i="46"/>
  <c r="AJ122" i="46"/>
  <c r="AJ136" i="46" s="1"/>
  <c r="AF122" i="46"/>
  <c r="AF136" i="46" s="1"/>
  <c r="AO136" i="46" s="1"/>
  <c r="AA122" i="46"/>
  <c r="AA136" i="46" s="1"/>
  <c r="V122" i="46"/>
  <c r="V136" i="46" s="1"/>
  <c r="AJ121" i="46"/>
  <c r="AO121" i="46" s="1"/>
  <c r="AF121" i="46"/>
  <c r="AA121" i="46"/>
  <c r="V121" i="46"/>
  <c r="AJ120" i="46"/>
  <c r="AF120" i="46"/>
  <c r="AO120" i="46" s="1"/>
  <c r="AA120" i="46"/>
  <c r="AA134" i="46" s="1"/>
  <c r="V120" i="46"/>
  <c r="V134" i="46" s="1"/>
  <c r="AJ119" i="46"/>
  <c r="AO119" i="46" s="1"/>
  <c r="AF119" i="46"/>
  <c r="AF123" i="46" s="1"/>
  <c r="AF137" i="46" s="1"/>
  <c r="AA119" i="46"/>
  <c r="AA123" i="46" s="1"/>
  <c r="AA137" i="46" s="1"/>
  <c r="V119" i="46"/>
  <c r="V123" i="46" s="1"/>
  <c r="V137" i="46" s="1"/>
  <c r="AJ115" i="46"/>
  <c r="AF115" i="46"/>
  <c r="AA115" i="46"/>
  <c r="V115" i="46"/>
  <c r="AO114" i="46"/>
  <c r="AO113" i="46"/>
  <c r="AO115" i="46" s="1"/>
  <c r="AO200" i="46" s="1"/>
  <c r="AO112" i="46"/>
  <c r="AO111" i="46"/>
  <c r="AJ108" i="46"/>
  <c r="AF108" i="46"/>
  <c r="AA108" i="46"/>
  <c r="V108" i="46"/>
  <c r="AO107" i="46"/>
  <c r="AO106" i="46"/>
  <c r="AO105" i="46"/>
  <c r="AO104" i="46"/>
  <c r="AO108" i="46" s="1"/>
  <c r="AO198" i="46" s="1"/>
  <c r="AJ101" i="46"/>
  <c r="AF101" i="46"/>
  <c r="AA101" i="46"/>
  <c r="V101" i="46"/>
  <c r="AO100" i="46"/>
  <c r="AO99" i="46"/>
  <c r="AO98" i="46"/>
  <c r="AO97" i="46"/>
  <c r="AO101" i="46" s="1"/>
  <c r="AO197" i="46" s="1"/>
  <c r="AJ94" i="46"/>
  <c r="AF94" i="46"/>
  <c r="AA94" i="46"/>
  <c r="V94" i="46"/>
  <c r="AO93" i="46"/>
  <c r="AO92" i="46"/>
  <c r="AO91" i="46"/>
  <c r="AO90" i="46"/>
  <c r="AO94" i="46" s="1"/>
  <c r="AO194" i="46" s="1"/>
  <c r="AJ86" i="46"/>
  <c r="AF86" i="46"/>
  <c r="AB86" i="46"/>
  <c r="X86" i="46"/>
  <c r="AO85" i="46"/>
  <c r="AO84" i="46"/>
  <c r="AO83" i="46"/>
  <c r="AO82" i="46"/>
  <c r="AO86" i="46" s="1"/>
  <c r="AO196" i="46" s="1"/>
  <c r="AO79" i="46"/>
  <c r="AO195" i="46" s="1"/>
  <c r="AJ79" i="46"/>
  <c r="AF79" i="46"/>
  <c r="AB79" i="46"/>
  <c r="X79" i="46"/>
  <c r="AO78" i="46"/>
  <c r="AO77" i="46"/>
  <c r="AO76" i="46"/>
  <c r="AO75" i="46"/>
  <c r="AO71" i="46"/>
  <c r="AO70" i="46"/>
  <c r="AJ69" i="46"/>
  <c r="AJ72" i="46" s="1"/>
  <c r="AF69" i="46"/>
  <c r="AF72" i="46" s="1"/>
  <c r="AB69" i="46"/>
  <c r="AB72" i="46" s="1"/>
  <c r="X69" i="46"/>
  <c r="AO68" i="46"/>
  <c r="AO67" i="46"/>
  <c r="AO66" i="46"/>
  <c r="AJ65" i="46"/>
  <c r="AF65" i="46"/>
  <c r="AO65" i="46" s="1"/>
  <c r="AB65" i="46"/>
  <c r="X65" i="46"/>
  <c r="X72" i="46" s="1"/>
  <c r="AJ62" i="46"/>
  <c r="AF62" i="46"/>
  <c r="AB62" i="46"/>
  <c r="X62" i="46"/>
  <c r="AO61" i="46"/>
  <c r="AO60" i="46"/>
  <c r="AO59" i="46"/>
  <c r="AO58" i="46"/>
  <c r="AO62" i="46" s="1"/>
  <c r="AJ39" i="46"/>
  <c r="AE39" i="46"/>
  <c r="Z39" i="46"/>
  <c r="AN38" i="46"/>
  <c r="AN37" i="46"/>
  <c r="AN36" i="46"/>
  <c r="AN35" i="46"/>
  <c r="AN34" i="46"/>
  <c r="AN33" i="46"/>
  <c r="AN32" i="46"/>
  <c r="AJ31" i="46"/>
  <c r="AE31" i="46"/>
  <c r="AN31" i="46" s="1"/>
  <c r="AN39" i="46" s="1"/>
  <c r="Z31" i="46"/>
  <c r="AN30" i="46"/>
  <c r="AN29" i="46"/>
  <c r="AN28" i="46"/>
  <c r="AN27" i="46"/>
  <c r="AK191" i="45"/>
  <c r="AG191" i="45"/>
  <c r="AO191" i="45" s="1"/>
  <c r="AB191" i="45"/>
  <c r="W191" i="45"/>
  <c r="AK189" i="45"/>
  <c r="AG189" i="45"/>
  <c r="AO189" i="45" s="1"/>
  <c r="AB189" i="45"/>
  <c r="AK188" i="45"/>
  <c r="AK192" i="45" s="1"/>
  <c r="AG188" i="45"/>
  <c r="AO188" i="45" s="1"/>
  <c r="AB188" i="45"/>
  <c r="AB192" i="45" s="1"/>
  <c r="W188" i="45"/>
  <c r="AK185" i="45"/>
  <c r="AG185" i="45"/>
  <c r="AO185" i="45" s="1"/>
  <c r="AB185" i="45"/>
  <c r="W185" i="45"/>
  <c r="AO184" i="45"/>
  <c r="AO183" i="45"/>
  <c r="AO182" i="45"/>
  <c r="AO181" i="45"/>
  <c r="AK176" i="45"/>
  <c r="AG176" i="45"/>
  <c r="AO176" i="45" s="1"/>
  <c r="AB176" i="45"/>
  <c r="W176" i="45"/>
  <c r="AK175" i="45"/>
  <c r="AK190" i="45" s="1"/>
  <c r="AG175" i="45"/>
  <c r="AG190" i="45" s="1"/>
  <c r="AB175" i="45"/>
  <c r="AB190" i="45" s="1"/>
  <c r="W175" i="45"/>
  <c r="W190" i="45" s="1"/>
  <c r="AO174" i="45"/>
  <c r="AK174" i="45"/>
  <c r="AG174" i="45"/>
  <c r="AB174" i="45"/>
  <c r="W174" i="45"/>
  <c r="W189" i="45" s="1"/>
  <c r="W192" i="45" s="1"/>
  <c r="AK173" i="45"/>
  <c r="AG173" i="45"/>
  <c r="AO173" i="45" s="1"/>
  <c r="AB173" i="45"/>
  <c r="W173" i="45"/>
  <c r="AK172" i="45"/>
  <c r="AG172" i="45"/>
  <c r="AG177" i="45" s="1"/>
  <c r="AB172" i="45"/>
  <c r="AB177" i="45" s="1"/>
  <c r="W172" i="45"/>
  <c r="W177" i="45" s="1"/>
  <c r="AO171" i="45"/>
  <c r="AO170" i="45"/>
  <c r="AO169" i="45"/>
  <c r="AO168" i="45"/>
  <c r="AK167" i="45"/>
  <c r="AO167" i="45" s="1"/>
  <c r="AG167" i="45"/>
  <c r="AB167" i="45"/>
  <c r="W167" i="45"/>
  <c r="AO166" i="45"/>
  <c r="AO165" i="45"/>
  <c r="AO164" i="45"/>
  <c r="AO163" i="45"/>
  <c r="AO160" i="45"/>
  <c r="AK160" i="45"/>
  <c r="AG160" i="45"/>
  <c r="AB160" i="45"/>
  <c r="W160" i="45"/>
  <c r="AO159" i="45"/>
  <c r="AO158" i="45"/>
  <c r="AO157" i="45"/>
  <c r="AO156" i="45"/>
  <c r="AO152" i="45"/>
  <c r="AJ152" i="45"/>
  <c r="AF152" i="45"/>
  <c r="AA152" i="45"/>
  <c r="V152" i="45"/>
  <c r="AO151" i="45"/>
  <c r="AO150" i="45"/>
  <c r="AO149" i="45"/>
  <c r="AO148" i="45"/>
  <c r="AJ145" i="45"/>
  <c r="AF145" i="45"/>
  <c r="AA145" i="45"/>
  <c r="V145" i="45"/>
  <c r="AO144" i="45"/>
  <c r="AO143" i="45"/>
  <c r="AO142" i="45"/>
  <c r="AO141" i="45"/>
  <c r="AO145" i="45" s="1"/>
  <c r="AO202" i="45" s="1"/>
  <c r="AF135" i="45"/>
  <c r="AA135" i="45"/>
  <c r="V135" i="45"/>
  <c r="AJ134" i="45"/>
  <c r="AF134" i="45"/>
  <c r="AO134" i="45" s="1"/>
  <c r="AA134" i="45"/>
  <c r="V134" i="45"/>
  <c r="AJ133" i="45"/>
  <c r="AF133" i="45"/>
  <c r="AO133" i="45" s="1"/>
  <c r="AA133" i="45"/>
  <c r="V133" i="45"/>
  <c r="AO130" i="45"/>
  <c r="AO201" i="45" s="1"/>
  <c r="AJ130" i="45"/>
  <c r="AF130" i="45"/>
  <c r="AA130" i="45"/>
  <c r="V130" i="45"/>
  <c r="AO129" i="45"/>
  <c r="AO128" i="45"/>
  <c r="AO127" i="45"/>
  <c r="AO126" i="45"/>
  <c r="AJ122" i="45"/>
  <c r="AJ136" i="45" s="1"/>
  <c r="AF122" i="45"/>
  <c r="AF136" i="45" s="1"/>
  <c r="AO136" i="45" s="1"/>
  <c r="AA122" i="45"/>
  <c r="AA136" i="45" s="1"/>
  <c r="V122" i="45"/>
  <c r="V136" i="45" s="1"/>
  <c r="AJ121" i="45"/>
  <c r="AO121" i="45" s="1"/>
  <c r="AF121" i="45"/>
  <c r="AA121" i="45"/>
  <c r="V121" i="45"/>
  <c r="AO120" i="45"/>
  <c r="AJ120" i="45"/>
  <c r="AF120" i="45"/>
  <c r="AA120" i="45"/>
  <c r="V120" i="45"/>
  <c r="AJ119" i="45"/>
  <c r="AJ123" i="45" s="1"/>
  <c r="AJ137" i="45" s="1"/>
  <c r="AF119" i="45"/>
  <c r="AO119" i="45" s="1"/>
  <c r="AA119" i="45"/>
  <c r="AA123" i="45" s="1"/>
  <c r="AA137" i="45" s="1"/>
  <c r="V119" i="45"/>
  <c r="V123" i="45" s="1"/>
  <c r="V137" i="45" s="1"/>
  <c r="AJ115" i="45"/>
  <c r="AF115" i="45"/>
  <c r="AA115" i="45"/>
  <c r="V115" i="45"/>
  <c r="AO114" i="45"/>
  <c r="AO113" i="45"/>
  <c r="AO115" i="45" s="1"/>
  <c r="AO200" i="45" s="1"/>
  <c r="AO112" i="45"/>
  <c r="AO111" i="45"/>
  <c r="AJ108" i="45"/>
  <c r="AF108" i="45"/>
  <c r="AA108" i="45"/>
  <c r="V108" i="45"/>
  <c r="AO107" i="45"/>
  <c r="AO106" i="45"/>
  <c r="AO105" i="45"/>
  <c r="AO104" i="45"/>
  <c r="AO108" i="45" s="1"/>
  <c r="AO198" i="45" s="1"/>
  <c r="AJ101" i="45"/>
  <c r="AF101" i="45"/>
  <c r="AA101" i="45"/>
  <c r="V101" i="45"/>
  <c r="AO100" i="45"/>
  <c r="AO99" i="45"/>
  <c r="AO98" i="45"/>
  <c r="AO97" i="45"/>
  <c r="AO101" i="45" s="1"/>
  <c r="AO197" i="45" s="1"/>
  <c r="AJ94" i="45"/>
  <c r="AF94" i="45"/>
  <c r="AA94" i="45"/>
  <c r="V94" i="45"/>
  <c r="AO93" i="45"/>
  <c r="AO92" i="45"/>
  <c r="AO91" i="45"/>
  <c r="AO90" i="45"/>
  <c r="AO94" i="45" s="1"/>
  <c r="AO194" i="45" s="1"/>
  <c r="AJ86" i="45"/>
  <c r="AF86" i="45"/>
  <c r="AB86" i="45"/>
  <c r="X86" i="45"/>
  <c r="AO85" i="45"/>
  <c r="AO84" i="45"/>
  <c r="AO83" i="45"/>
  <c r="AO82" i="45"/>
  <c r="AO86" i="45" s="1"/>
  <c r="AO196" i="45" s="1"/>
  <c r="AO79" i="45"/>
  <c r="AO195" i="45" s="1"/>
  <c r="AJ79" i="45"/>
  <c r="AF79" i="45"/>
  <c r="AB79" i="45"/>
  <c r="X79" i="45"/>
  <c r="AO78" i="45"/>
  <c r="AO77" i="45"/>
  <c r="AO76" i="45"/>
  <c r="AO75" i="45"/>
  <c r="AO71" i="45"/>
  <c r="AO70" i="45"/>
  <c r="AJ69" i="45"/>
  <c r="AF69" i="45"/>
  <c r="AO69" i="45" s="1"/>
  <c r="AB69" i="45"/>
  <c r="AB72" i="45" s="1"/>
  <c r="X69" i="45"/>
  <c r="X72" i="45" s="1"/>
  <c r="AO68" i="45"/>
  <c r="AO67" i="45"/>
  <c r="AO66" i="45"/>
  <c r="AJ65" i="45"/>
  <c r="AJ72" i="45" s="1"/>
  <c r="AF65" i="45"/>
  <c r="AO65" i="45" s="1"/>
  <c r="AB65" i="45"/>
  <c r="X65" i="45"/>
  <c r="AJ62" i="45"/>
  <c r="AF62" i="45"/>
  <c r="AB62" i="45"/>
  <c r="X62" i="45"/>
  <c r="AO61" i="45"/>
  <c r="AO60" i="45"/>
  <c r="AO59" i="45"/>
  <c r="AO58" i="45"/>
  <c r="AO62" i="45" s="1"/>
  <c r="AN39" i="45"/>
  <c r="AJ39" i="45"/>
  <c r="AE39" i="45"/>
  <c r="Z39" i="45"/>
  <c r="AN38" i="45"/>
  <c r="AN37" i="45"/>
  <c r="AN36" i="45"/>
  <c r="AN35" i="45"/>
  <c r="AN34" i="45"/>
  <c r="AN33" i="45"/>
  <c r="AN32" i="45"/>
  <c r="AN31" i="45"/>
  <c r="AJ31" i="45"/>
  <c r="AE31" i="45"/>
  <c r="Z31" i="45"/>
  <c r="AN30" i="45"/>
  <c r="AN29" i="45"/>
  <c r="AN28" i="45"/>
  <c r="AN27" i="45"/>
  <c r="AK191" i="44"/>
  <c r="AG191" i="44"/>
  <c r="AO191" i="44" s="1"/>
  <c r="AB191" i="44"/>
  <c r="W191" i="44"/>
  <c r="AK189" i="44"/>
  <c r="AG189" i="44"/>
  <c r="AO189" i="44" s="1"/>
  <c r="AB189" i="44"/>
  <c r="W189" i="44"/>
  <c r="AK188" i="44"/>
  <c r="AG188" i="44"/>
  <c r="AO188" i="44" s="1"/>
  <c r="AB188" i="44"/>
  <c r="AB192" i="44" s="1"/>
  <c r="W188" i="44"/>
  <c r="AK185" i="44"/>
  <c r="AG185" i="44"/>
  <c r="AO185" i="44" s="1"/>
  <c r="AB185" i="44"/>
  <c r="W185" i="44"/>
  <c r="AO184" i="44"/>
  <c r="AO183" i="44"/>
  <c r="AO182" i="44"/>
  <c r="AO181" i="44"/>
  <c r="AO176" i="44"/>
  <c r="AK176" i="44"/>
  <c r="AG176" i="44"/>
  <c r="AB176" i="44"/>
  <c r="W176" i="44"/>
  <c r="AK175" i="44"/>
  <c r="AK190" i="44" s="1"/>
  <c r="AK192" i="44" s="1"/>
  <c r="AG175" i="44"/>
  <c r="AO175" i="44" s="1"/>
  <c r="AB175" i="44"/>
  <c r="AB190" i="44" s="1"/>
  <c r="W175" i="44"/>
  <c r="W190" i="44" s="1"/>
  <c r="W192" i="44" s="1"/>
  <c r="AO174" i="44"/>
  <c r="AK174" i="44"/>
  <c r="AG174" i="44"/>
  <c r="AB174" i="44"/>
  <c r="W174" i="44"/>
  <c r="AK173" i="44"/>
  <c r="AG173" i="44"/>
  <c r="AO173" i="44" s="1"/>
  <c r="AB173" i="44"/>
  <c r="W173" i="44"/>
  <c r="AO172" i="44"/>
  <c r="AK172" i="44"/>
  <c r="AG172" i="44"/>
  <c r="AG177" i="44" s="1"/>
  <c r="AB172" i="44"/>
  <c r="AB177" i="44" s="1"/>
  <c r="W172" i="44"/>
  <c r="W177" i="44" s="1"/>
  <c r="AO171" i="44"/>
  <c r="AO170" i="44"/>
  <c r="AO169" i="44"/>
  <c r="AO168" i="44"/>
  <c r="AK167" i="44"/>
  <c r="AK177" i="44" s="1"/>
  <c r="AG167" i="44"/>
  <c r="AB167" i="44"/>
  <c r="W167" i="44"/>
  <c r="AO166" i="44"/>
  <c r="AO165" i="44"/>
  <c r="AO164" i="44"/>
  <c r="AO163" i="44"/>
  <c r="AK160" i="44"/>
  <c r="AG160" i="44"/>
  <c r="AO160" i="44" s="1"/>
  <c r="AB160" i="44"/>
  <c r="W160" i="44"/>
  <c r="AO159" i="44"/>
  <c r="AO158" i="44"/>
  <c r="AO157" i="44"/>
  <c r="AO156" i="44"/>
  <c r="AO152" i="44"/>
  <c r="AJ152" i="44"/>
  <c r="AF152" i="44"/>
  <c r="AA152" i="44"/>
  <c r="V152" i="44"/>
  <c r="AO151" i="44"/>
  <c r="AO150" i="44"/>
  <c r="AO149" i="44"/>
  <c r="AO148" i="44"/>
  <c r="AJ145" i="44"/>
  <c r="AF145" i="44"/>
  <c r="AA145" i="44"/>
  <c r="V145" i="44"/>
  <c r="AO144" i="44"/>
  <c r="AO143" i="44"/>
  <c r="AO142" i="44"/>
  <c r="AO141" i="44"/>
  <c r="AO145" i="44" s="1"/>
  <c r="AO202" i="44" s="1"/>
  <c r="AF135" i="44"/>
  <c r="AA135" i="44"/>
  <c r="V135" i="44"/>
  <c r="AO134" i="44"/>
  <c r="AJ134" i="44"/>
  <c r="AF134" i="44"/>
  <c r="AA134" i="44"/>
  <c r="V134" i="44"/>
  <c r="AJ133" i="44"/>
  <c r="AF133" i="44"/>
  <c r="AO133" i="44" s="1"/>
  <c r="AA133" i="44"/>
  <c r="V133" i="44"/>
  <c r="AO130" i="44"/>
  <c r="AO201" i="44" s="1"/>
  <c r="AJ130" i="44"/>
  <c r="AF130" i="44"/>
  <c r="AA130" i="44"/>
  <c r="V130" i="44"/>
  <c r="AO129" i="44"/>
  <c r="AO128" i="44"/>
  <c r="AO127" i="44"/>
  <c r="AO126" i="44"/>
  <c r="AJ122" i="44"/>
  <c r="AJ136" i="44" s="1"/>
  <c r="AF122" i="44"/>
  <c r="AF136" i="44" s="1"/>
  <c r="AO136" i="44" s="1"/>
  <c r="AA122" i="44"/>
  <c r="AA136" i="44" s="1"/>
  <c r="V122" i="44"/>
  <c r="V136" i="44" s="1"/>
  <c r="AJ121" i="44"/>
  <c r="AJ135" i="44" s="1"/>
  <c r="AF121" i="44"/>
  <c r="AA121" i="44"/>
  <c r="V121" i="44"/>
  <c r="AJ120" i="44"/>
  <c r="AF120" i="44"/>
  <c r="AO120" i="44" s="1"/>
  <c r="AA120" i="44"/>
  <c r="V120" i="44"/>
  <c r="AJ119" i="44"/>
  <c r="AJ123" i="44" s="1"/>
  <c r="AJ137" i="44" s="1"/>
  <c r="AF119" i="44"/>
  <c r="AO119" i="44" s="1"/>
  <c r="AA119" i="44"/>
  <c r="AA123" i="44" s="1"/>
  <c r="AA137" i="44" s="1"/>
  <c r="V119" i="44"/>
  <c r="V123" i="44" s="1"/>
  <c r="V137" i="44" s="1"/>
  <c r="AJ115" i="44"/>
  <c r="AF115" i="44"/>
  <c r="AA115" i="44"/>
  <c r="V115" i="44"/>
  <c r="AO114" i="44"/>
  <c r="AO113" i="44"/>
  <c r="AO115" i="44" s="1"/>
  <c r="AO200" i="44" s="1"/>
  <c r="AO112" i="44"/>
  <c r="AO111" i="44"/>
  <c r="AJ108" i="44"/>
  <c r="AF108" i="44"/>
  <c r="AA108" i="44"/>
  <c r="V108" i="44"/>
  <c r="AO107" i="44"/>
  <c r="AO106" i="44"/>
  <c r="AO105" i="44"/>
  <c r="AO104" i="44"/>
  <c r="AO108" i="44" s="1"/>
  <c r="AO198" i="44" s="1"/>
  <c r="AJ101" i="44"/>
  <c r="AF101" i="44"/>
  <c r="AA101" i="44"/>
  <c r="V101" i="44"/>
  <c r="AO100" i="44"/>
  <c r="AO99" i="44"/>
  <c r="AO98" i="44"/>
  <c r="AO97" i="44"/>
  <c r="AO101" i="44" s="1"/>
  <c r="AO197" i="44" s="1"/>
  <c r="AJ94" i="44"/>
  <c r="AF94" i="44"/>
  <c r="AA94" i="44"/>
  <c r="V94" i="44"/>
  <c r="AO93" i="44"/>
  <c r="AO92" i="44"/>
  <c r="AO91" i="44"/>
  <c r="AO90" i="44"/>
  <c r="AO94" i="44" s="1"/>
  <c r="AO194" i="44" s="1"/>
  <c r="AJ86" i="44"/>
  <c r="AF86" i="44"/>
  <c r="AB86" i="44"/>
  <c r="X86" i="44"/>
  <c r="AO85" i="44"/>
  <c r="AO84" i="44"/>
  <c r="AO83" i="44"/>
  <c r="AO82" i="44"/>
  <c r="AO86" i="44" s="1"/>
  <c r="AO196" i="44" s="1"/>
  <c r="AO79" i="44"/>
  <c r="AO195" i="44" s="1"/>
  <c r="AJ79" i="44"/>
  <c r="AF79" i="44"/>
  <c r="AB79" i="44"/>
  <c r="X79" i="44"/>
  <c r="AO78" i="44"/>
  <c r="AO77" i="44"/>
  <c r="AO76" i="44"/>
  <c r="AO75" i="44"/>
  <c r="AO71" i="44"/>
  <c r="AO70" i="44"/>
  <c r="AJ69" i="44"/>
  <c r="AJ72" i="44" s="1"/>
  <c r="AF69" i="44"/>
  <c r="AO69" i="44" s="1"/>
  <c r="AB69" i="44"/>
  <c r="AB72" i="44" s="1"/>
  <c r="X69" i="44"/>
  <c r="X72" i="44" s="1"/>
  <c r="AO68" i="44"/>
  <c r="AO67" i="44"/>
  <c r="AO66" i="44"/>
  <c r="AJ65" i="44"/>
  <c r="AF65" i="44"/>
  <c r="AO65" i="44" s="1"/>
  <c r="AB65" i="44"/>
  <c r="X65" i="44"/>
  <c r="AJ62" i="44"/>
  <c r="AF62" i="44"/>
  <c r="AB62" i="44"/>
  <c r="X62" i="44"/>
  <c r="AO61" i="44"/>
  <c r="AO60" i="44"/>
  <c r="AO59" i="44"/>
  <c r="AO58" i="44"/>
  <c r="AO62" i="44" s="1"/>
  <c r="AJ39" i="44"/>
  <c r="AE39" i="44"/>
  <c r="Z39" i="44"/>
  <c r="AN38" i="44"/>
  <c r="AN37" i="44"/>
  <c r="AN36" i="44"/>
  <c r="AN35" i="44"/>
  <c r="AN34" i="44"/>
  <c r="AN33" i="44"/>
  <c r="AN32" i="44"/>
  <c r="AJ31" i="44"/>
  <c r="AE31" i="44"/>
  <c r="AN31" i="44" s="1"/>
  <c r="AN39" i="44" s="1"/>
  <c r="Z31" i="44"/>
  <c r="AN30" i="44"/>
  <c r="AN29" i="44"/>
  <c r="AN28" i="44"/>
  <c r="AN27" i="44"/>
  <c r="AK191" i="43"/>
  <c r="AG191" i="43"/>
  <c r="AO191" i="43" s="1"/>
  <c r="AB191" i="43"/>
  <c r="W191" i="43"/>
  <c r="AK189" i="43"/>
  <c r="AG189" i="43"/>
  <c r="AO189" i="43" s="1"/>
  <c r="AB189" i="43"/>
  <c r="W189" i="43"/>
  <c r="AK188" i="43"/>
  <c r="AK192" i="43" s="1"/>
  <c r="AG188" i="43"/>
  <c r="AG192" i="43" s="1"/>
  <c r="AO192" i="43" s="1"/>
  <c r="AO199" i="43" s="1"/>
  <c r="AB188" i="43"/>
  <c r="AB192" i="43" s="1"/>
  <c r="W188" i="43"/>
  <c r="W192" i="43" s="1"/>
  <c r="AK185" i="43"/>
  <c r="AG185" i="43"/>
  <c r="AO185" i="43" s="1"/>
  <c r="AB185" i="43"/>
  <c r="W185" i="43"/>
  <c r="AO184" i="43"/>
  <c r="AO183" i="43"/>
  <c r="AO182" i="43"/>
  <c r="AO181" i="43"/>
  <c r="AK176" i="43"/>
  <c r="AG176" i="43"/>
  <c r="AO176" i="43" s="1"/>
  <c r="AB176" i="43"/>
  <c r="W176" i="43"/>
  <c r="AK175" i="43"/>
  <c r="AK190" i="43" s="1"/>
  <c r="AG175" i="43"/>
  <c r="AG190" i="43" s="1"/>
  <c r="AO190" i="43" s="1"/>
  <c r="AB175" i="43"/>
  <c r="AB190" i="43" s="1"/>
  <c r="W175" i="43"/>
  <c r="W190" i="43" s="1"/>
  <c r="AO174" i="43"/>
  <c r="AK174" i="43"/>
  <c r="AG174" i="43"/>
  <c r="AB174" i="43"/>
  <c r="W174" i="43"/>
  <c r="AK173" i="43"/>
  <c r="AG173" i="43"/>
  <c r="AO173" i="43" s="1"/>
  <c r="AB173" i="43"/>
  <c r="W173" i="43"/>
  <c r="AK172" i="43"/>
  <c r="AG172" i="43"/>
  <c r="AO172" i="43" s="1"/>
  <c r="AB172" i="43"/>
  <c r="AB177" i="43" s="1"/>
  <c r="W172" i="43"/>
  <c r="W177" i="43" s="1"/>
  <c r="AO171" i="43"/>
  <c r="AO170" i="43"/>
  <c r="AO169" i="43"/>
  <c r="AO168" i="43"/>
  <c r="AK167" i="43"/>
  <c r="AK177" i="43" s="1"/>
  <c r="AG167" i="43"/>
  <c r="AB167" i="43"/>
  <c r="W167" i="43"/>
  <c r="AO166" i="43"/>
  <c r="AO165" i="43"/>
  <c r="AO164" i="43"/>
  <c r="AO163" i="43"/>
  <c r="AK160" i="43"/>
  <c r="AG160" i="43"/>
  <c r="AO160" i="43" s="1"/>
  <c r="AB160" i="43"/>
  <c r="W160" i="43"/>
  <c r="AO159" i="43"/>
  <c r="AO158" i="43"/>
  <c r="AO157" i="43"/>
  <c r="AO156" i="43"/>
  <c r="AO152" i="43"/>
  <c r="AJ152" i="43"/>
  <c r="AF152" i="43"/>
  <c r="AA152" i="43"/>
  <c r="V152" i="43"/>
  <c r="AO151" i="43"/>
  <c r="AO150" i="43"/>
  <c r="AO149" i="43"/>
  <c r="AO148" i="43"/>
  <c r="AJ145" i="43"/>
  <c r="AF145" i="43"/>
  <c r="AA145" i="43"/>
  <c r="V145" i="43"/>
  <c r="AO144" i="43"/>
  <c r="AO143" i="43"/>
  <c r="AO142" i="43"/>
  <c r="AO141" i="43"/>
  <c r="AO145" i="43" s="1"/>
  <c r="AO202" i="43" s="1"/>
  <c r="AF135" i="43"/>
  <c r="AO135" i="43" s="1"/>
  <c r="AA135" i="43"/>
  <c r="V135" i="43"/>
  <c r="AJ134" i="43"/>
  <c r="AF134" i="43"/>
  <c r="AO134" i="43" s="1"/>
  <c r="AA134" i="43"/>
  <c r="V134" i="43"/>
  <c r="AJ133" i="43"/>
  <c r="AO133" i="43" s="1"/>
  <c r="AF133" i="43"/>
  <c r="AA133" i="43"/>
  <c r="V133" i="43"/>
  <c r="AO130" i="43"/>
  <c r="AO201" i="43" s="1"/>
  <c r="AJ130" i="43"/>
  <c r="AF130" i="43"/>
  <c r="AA130" i="43"/>
  <c r="V130" i="43"/>
  <c r="AO129" i="43"/>
  <c r="AO128" i="43"/>
  <c r="AO127" i="43"/>
  <c r="AO126" i="43"/>
  <c r="AJ122" i="43"/>
  <c r="AJ136" i="43" s="1"/>
  <c r="AF122" i="43"/>
  <c r="AF136" i="43" s="1"/>
  <c r="AA122" i="43"/>
  <c r="AA136" i="43" s="1"/>
  <c r="V122" i="43"/>
  <c r="V136" i="43" s="1"/>
  <c r="AJ121" i="43"/>
  <c r="AJ135" i="43" s="1"/>
  <c r="AF121" i="43"/>
  <c r="AA121" i="43"/>
  <c r="V121" i="43"/>
  <c r="AJ120" i="43"/>
  <c r="AF120" i="43"/>
  <c r="AO120" i="43" s="1"/>
  <c r="AA120" i="43"/>
  <c r="V120" i="43"/>
  <c r="AJ119" i="43"/>
  <c r="AJ123" i="43" s="1"/>
  <c r="AJ137" i="43" s="1"/>
  <c r="AF119" i="43"/>
  <c r="AO119" i="43" s="1"/>
  <c r="AA119" i="43"/>
  <c r="AA123" i="43" s="1"/>
  <c r="AA137" i="43" s="1"/>
  <c r="V119" i="43"/>
  <c r="V123" i="43" s="1"/>
  <c r="V137" i="43" s="1"/>
  <c r="AJ115" i="43"/>
  <c r="AF115" i="43"/>
  <c r="AA115" i="43"/>
  <c r="V115" i="43"/>
  <c r="AO114" i="43"/>
  <c r="AO113" i="43"/>
  <c r="AO115" i="43" s="1"/>
  <c r="AO200" i="43" s="1"/>
  <c r="AO112" i="43"/>
  <c r="AO111" i="43"/>
  <c r="AJ108" i="43"/>
  <c r="AF108" i="43"/>
  <c r="AA108" i="43"/>
  <c r="V108" i="43"/>
  <c r="AO107" i="43"/>
  <c r="AO106" i="43"/>
  <c r="AO105" i="43"/>
  <c r="AO104" i="43"/>
  <c r="AO108" i="43" s="1"/>
  <c r="AO198" i="43" s="1"/>
  <c r="AJ101" i="43"/>
  <c r="AF101" i="43"/>
  <c r="AA101" i="43"/>
  <c r="V101" i="43"/>
  <c r="AO100" i="43"/>
  <c r="AO99" i="43"/>
  <c r="AO98" i="43"/>
  <c r="AO97" i="43"/>
  <c r="AO101" i="43" s="1"/>
  <c r="AO197" i="43" s="1"/>
  <c r="AJ94" i="43"/>
  <c r="AF94" i="43"/>
  <c r="AA94" i="43"/>
  <c r="V94" i="43"/>
  <c r="AO93" i="43"/>
  <c r="AO92" i="43"/>
  <c r="AO91" i="43"/>
  <c r="AO90" i="43"/>
  <c r="AO94" i="43" s="1"/>
  <c r="AO194" i="43" s="1"/>
  <c r="AJ86" i="43"/>
  <c r="AF86" i="43"/>
  <c r="AB86" i="43"/>
  <c r="X86" i="43"/>
  <c r="AO85" i="43"/>
  <c r="AO84" i="43"/>
  <c r="AO83" i="43"/>
  <c r="AO82" i="43"/>
  <c r="AO86" i="43" s="1"/>
  <c r="AO196" i="43" s="1"/>
  <c r="AO79" i="43"/>
  <c r="AO195" i="43" s="1"/>
  <c r="AJ79" i="43"/>
  <c r="AF79" i="43"/>
  <c r="AB79" i="43"/>
  <c r="X79" i="43"/>
  <c r="AO78" i="43"/>
  <c r="AO77" i="43"/>
  <c r="AO76" i="43"/>
  <c r="AO75" i="43"/>
  <c r="AO71" i="43"/>
  <c r="AO70" i="43"/>
  <c r="AJ69" i="43"/>
  <c r="AJ72" i="43" s="1"/>
  <c r="AF69" i="43"/>
  <c r="AF72" i="43" s="1"/>
  <c r="AO72" i="43" s="1"/>
  <c r="AB69" i="43"/>
  <c r="AB72" i="43" s="1"/>
  <c r="X69" i="43"/>
  <c r="X72" i="43" s="1"/>
  <c r="AO68" i="43"/>
  <c r="AO67" i="43"/>
  <c r="AO66" i="43"/>
  <c r="AJ65" i="43"/>
  <c r="AF65" i="43"/>
  <c r="AO65" i="43" s="1"/>
  <c r="AB65" i="43"/>
  <c r="X65" i="43"/>
  <c r="AJ62" i="43"/>
  <c r="AF62" i="43"/>
  <c r="AB62" i="43"/>
  <c r="X62" i="43"/>
  <c r="AO61" i="43"/>
  <c r="AO60" i="43"/>
  <c r="AO59" i="43"/>
  <c r="AO58" i="43"/>
  <c r="AO62" i="43" s="1"/>
  <c r="AJ39" i="43"/>
  <c r="AE39" i="43"/>
  <c r="Z39" i="43"/>
  <c r="AN38" i="43"/>
  <c r="AN37" i="43"/>
  <c r="AN36" i="43"/>
  <c r="AN35" i="43"/>
  <c r="AN34" i="43"/>
  <c r="AN33" i="43"/>
  <c r="AN32" i="43"/>
  <c r="AJ31" i="43"/>
  <c r="AE31" i="43"/>
  <c r="Z31" i="43"/>
  <c r="AN31" i="43" s="1"/>
  <c r="AN30" i="43"/>
  <c r="AN29" i="43"/>
  <c r="AN28" i="43"/>
  <c r="AN27" i="43"/>
  <c r="AK191" i="42"/>
  <c r="AK189" i="42"/>
  <c r="AG189" i="42"/>
  <c r="AO189" i="42" s="1"/>
  <c r="AB189" i="42"/>
  <c r="W189" i="42"/>
  <c r="AK188" i="42"/>
  <c r="AG188" i="42"/>
  <c r="AB188" i="42"/>
  <c r="W188" i="42"/>
  <c r="AK185" i="42"/>
  <c r="AO185" i="42" s="1"/>
  <c r="AG185" i="42"/>
  <c r="AB185" i="42"/>
  <c r="W185" i="42"/>
  <c r="AO184" i="42"/>
  <c r="AO183" i="42"/>
  <c r="AO182" i="42"/>
  <c r="AO181" i="42"/>
  <c r="AK176" i="42"/>
  <c r="AG176" i="42"/>
  <c r="AO176" i="42" s="1"/>
  <c r="AB176" i="42"/>
  <c r="AB191" i="42" s="1"/>
  <c r="W176" i="42"/>
  <c r="W191" i="42" s="1"/>
  <c r="AK175" i="42"/>
  <c r="AK190" i="42" s="1"/>
  <c r="AK192" i="42" s="1"/>
  <c r="AG175" i="42"/>
  <c r="AG190" i="42" s="1"/>
  <c r="AO190" i="42" s="1"/>
  <c r="AB175" i="42"/>
  <c r="AB190" i="42" s="1"/>
  <c r="W175" i="42"/>
  <c r="W190" i="42" s="1"/>
  <c r="W192" i="42" s="1"/>
  <c r="AO174" i="42"/>
  <c r="AK174" i="42"/>
  <c r="AG174" i="42"/>
  <c r="AB174" i="42"/>
  <c r="W174" i="42"/>
  <c r="AK173" i="42"/>
  <c r="AG173" i="42"/>
  <c r="AO173" i="42" s="1"/>
  <c r="AB173" i="42"/>
  <c r="W173" i="42"/>
  <c r="AK172" i="42"/>
  <c r="AG172" i="42"/>
  <c r="AG177" i="42" s="1"/>
  <c r="AO177" i="42" s="1"/>
  <c r="AB172" i="42"/>
  <c r="AB177" i="42" s="1"/>
  <c r="W172" i="42"/>
  <c r="W177" i="42" s="1"/>
  <c r="AO171" i="42"/>
  <c r="AO170" i="42"/>
  <c r="AO169" i="42"/>
  <c r="AO168" i="42"/>
  <c r="AK167" i="42"/>
  <c r="AK177" i="42" s="1"/>
  <c r="AG167" i="42"/>
  <c r="AB167" i="42"/>
  <c r="W167" i="42"/>
  <c r="AO166" i="42"/>
  <c r="AO165" i="42"/>
  <c r="AO164" i="42"/>
  <c r="AO163" i="42"/>
  <c r="AK160" i="42"/>
  <c r="AG160" i="42"/>
  <c r="AO160" i="42" s="1"/>
  <c r="AB160" i="42"/>
  <c r="W160" i="42"/>
  <c r="AO159" i="42"/>
  <c r="AO158" i="42"/>
  <c r="AO157" i="42"/>
  <c r="AO156" i="42"/>
  <c r="AO152" i="42"/>
  <c r="AJ152" i="42"/>
  <c r="AF152" i="42"/>
  <c r="AA152" i="42"/>
  <c r="V152" i="42"/>
  <c r="AO151" i="42"/>
  <c r="AO150" i="42"/>
  <c r="AO149" i="42"/>
  <c r="AO148" i="42"/>
  <c r="AJ145" i="42"/>
  <c r="AF145" i="42"/>
  <c r="AA145" i="42"/>
  <c r="V145" i="42"/>
  <c r="AO144" i="42"/>
  <c r="AO143" i="42"/>
  <c r="AO142" i="42"/>
  <c r="AO141" i="42"/>
  <c r="AO145" i="42" s="1"/>
  <c r="AO202" i="42" s="1"/>
  <c r="AF135" i="42"/>
  <c r="AA135" i="42"/>
  <c r="V135" i="42"/>
  <c r="AJ134" i="42"/>
  <c r="AF134" i="42"/>
  <c r="AO134" i="42" s="1"/>
  <c r="AA134" i="42"/>
  <c r="V134" i="42"/>
  <c r="AJ133" i="42"/>
  <c r="AF133" i="42"/>
  <c r="AO133" i="42" s="1"/>
  <c r="AO130" i="42"/>
  <c r="AO201" i="42" s="1"/>
  <c r="AJ130" i="42"/>
  <c r="AF130" i="42"/>
  <c r="AA130" i="42"/>
  <c r="V130" i="42"/>
  <c r="AO129" i="42"/>
  <c r="AO128" i="42"/>
  <c r="AO127" i="42"/>
  <c r="AO126" i="42"/>
  <c r="AJ122" i="42"/>
  <c r="AJ136" i="42" s="1"/>
  <c r="AF122" i="42"/>
  <c r="AF136" i="42" s="1"/>
  <c r="AO136" i="42" s="1"/>
  <c r="AA122" i="42"/>
  <c r="AA136" i="42" s="1"/>
  <c r="V122" i="42"/>
  <c r="V136" i="42" s="1"/>
  <c r="AJ121" i="42"/>
  <c r="AJ135" i="42" s="1"/>
  <c r="AF121" i="42"/>
  <c r="AA121" i="42"/>
  <c r="V121" i="42"/>
  <c r="AJ120" i="42"/>
  <c r="AF120" i="42"/>
  <c r="AO120" i="42" s="1"/>
  <c r="AA120" i="42"/>
  <c r="V120" i="42"/>
  <c r="AJ119" i="42"/>
  <c r="AO119" i="42" s="1"/>
  <c r="AF119" i="42"/>
  <c r="AF123" i="42" s="1"/>
  <c r="AF137" i="42" s="1"/>
  <c r="AA119" i="42"/>
  <c r="AA123" i="42" s="1"/>
  <c r="AA137" i="42" s="1"/>
  <c r="V119" i="42"/>
  <c r="V123" i="42" s="1"/>
  <c r="V137" i="42" s="1"/>
  <c r="AO115" i="42"/>
  <c r="AO200" i="42" s="1"/>
  <c r="AJ115" i="42"/>
  <c r="AF115" i="42"/>
  <c r="AA115" i="42"/>
  <c r="V115" i="42"/>
  <c r="AO114" i="42"/>
  <c r="AO113" i="42"/>
  <c r="AO112" i="42"/>
  <c r="AO111" i="42"/>
  <c r="AJ108" i="42"/>
  <c r="AF108" i="42"/>
  <c r="AA108" i="42"/>
  <c r="V108" i="42"/>
  <c r="AO107" i="42"/>
  <c r="AO106" i="42"/>
  <c r="AO105" i="42"/>
  <c r="AO104" i="42"/>
  <c r="AO108" i="42" s="1"/>
  <c r="AO198" i="42" s="1"/>
  <c r="AJ101" i="42"/>
  <c r="AF101" i="42"/>
  <c r="AA101" i="42"/>
  <c r="V101" i="42"/>
  <c r="AO100" i="42"/>
  <c r="AO99" i="42"/>
  <c r="AO98" i="42"/>
  <c r="AO97" i="42"/>
  <c r="AO101" i="42" s="1"/>
  <c r="AO197" i="42" s="1"/>
  <c r="AJ94" i="42"/>
  <c r="AF94" i="42"/>
  <c r="AA94" i="42"/>
  <c r="V94" i="42"/>
  <c r="AO93" i="42"/>
  <c r="AO92" i="42"/>
  <c r="AO91" i="42"/>
  <c r="AO90" i="42"/>
  <c r="AO94" i="42" s="1"/>
  <c r="AO194" i="42" s="1"/>
  <c r="AJ86" i="42"/>
  <c r="AF86" i="42"/>
  <c r="AB86" i="42"/>
  <c r="X86" i="42"/>
  <c r="AO85" i="42"/>
  <c r="AO84" i="42"/>
  <c r="AO83" i="42"/>
  <c r="AO86" i="42" s="1"/>
  <c r="AO196" i="42" s="1"/>
  <c r="AO82" i="42"/>
  <c r="AO79" i="42"/>
  <c r="AO195" i="42" s="1"/>
  <c r="AJ79" i="42"/>
  <c r="AF79" i="42"/>
  <c r="AB79" i="42"/>
  <c r="X79" i="42"/>
  <c r="AO78" i="42"/>
  <c r="AO77" i="42"/>
  <c r="AO76" i="42"/>
  <c r="AO75" i="42"/>
  <c r="AB72" i="42"/>
  <c r="X72" i="42"/>
  <c r="AO71" i="42"/>
  <c r="AO70" i="42"/>
  <c r="AJ69" i="42"/>
  <c r="AJ72" i="42" s="1"/>
  <c r="AF69" i="42"/>
  <c r="AF72" i="42" s="1"/>
  <c r="AO72" i="42" s="1"/>
  <c r="AB69" i="42"/>
  <c r="X69" i="42"/>
  <c r="AO68" i="42"/>
  <c r="AO67" i="42"/>
  <c r="AO66" i="42"/>
  <c r="AJ65" i="42"/>
  <c r="AF65" i="42"/>
  <c r="AO65" i="42" s="1"/>
  <c r="AB65" i="42"/>
  <c r="X65" i="42"/>
  <c r="AJ62" i="42"/>
  <c r="AF62" i="42"/>
  <c r="AB62" i="42"/>
  <c r="X62" i="42"/>
  <c r="AO61" i="42"/>
  <c r="AO60" i="42"/>
  <c r="AO59" i="42"/>
  <c r="AO58" i="42"/>
  <c r="AO62" i="42" s="1"/>
  <c r="Z39" i="42"/>
  <c r="AN38" i="42"/>
  <c r="AN37" i="42"/>
  <c r="AN36" i="42"/>
  <c r="AN35" i="42"/>
  <c r="AN34" i="42"/>
  <c r="AN33" i="42"/>
  <c r="AN32" i="42"/>
  <c r="AJ31" i="42"/>
  <c r="AJ39" i="42" s="1"/>
  <c r="AE31" i="42"/>
  <c r="AE39" i="42" s="1"/>
  <c r="Z31" i="42"/>
  <c r="AN31" i="42" s="1"/>
  <c r="AN39" i="42" s="1"/>
  <c r="AN30" i="42"/>
  <c r="AN29" i="42"/>
  <c r="AN28" i="42"/>
  <c r="AN27" i="42"/>
  <c r="AK191" i="41"/>
  <c r="AO191" i="41" s="1"/>
  <c r="AG191" i="41"/>
  <c r="AB191" i="41"/>
  <c r="W191" i="41"/>
  <c r="AK189" i="41"/>
  <c r="AG189" i="41"/>
  <c r="AO189" i="41" s="1"/>
  <c r="AB189" i="41"/>
  <c r="W189" i="41"/>
  <c r="AK188" i="41"/>
  <c r="AK192" i="41" s="1"/>
  <c r="AG188" i="41"/>
  <c r="AO188" i="41" s="1"/>
  <c r="AB188" i="41"/>
  <c r="W188" i="41"/>
  <c r="W192" i="41" s="1"/>
  <c r="AK185" i="41"/>
  <c r="AO185" i="41" s="1"/>
  <c r="AG185" i="41"/>
  <c r="AB185" i="41"/>
  <c r="W185" i="41"/>
  <c r="AO184" i="41"/>
  <c r="AO183" i="41"/>
  <c r="AO182" i="41"/>
  <c r="AO181" i="41"/>
  <c r="AK176" i="41"/>
  <c r="AG176" i="41"/>
  <c r="AO176" i="41" s="1"/>
  <c r="AB176" i="41"/>
  <c r="W176" i="41"/>
  <c r="AK175" i="41"/>
  <c r="AK190" i="41" s="1"/>
  <c r="AG175" i="41"/>
  <c r="AO175" i="41" s="1"/>
  <c r="AB175" i="41"/>
  <c r="AB190" i="41" s="1"/>
  <c r="AB192" i="41" s="1"/>
  <c r="W175" i="41"/>
  <c r="W190" i="41" s="1"/>
  <c r="AO174" i="41"/>
  <c r="AK174" i="41"/>
  <c r="AG174" i="41"/>
  <c r="AB174" i="41"/>
  <c r="W174" i="41"/>
  <c r="AK173" i="41"/>
  <c r="AG173" i="41"/>
  <c r="AO173" i="41" s="1"/>
  <c r="AB173" i="41"/>
  <c r="W173" i="41"/>
  <c r="AK172" i="41"/>
  <c r="AG172" i="41"/>
  <c r="AO172" i="41" s="1"/>
  <c r="AB172" i="41"/>
  <c r="AB177" i="41" s="1"/>
  <c r="W172" i="41"/>
  <c r="W177" i="41" s="1"/>
  <c r="AO171" i="41"/>
  <c r="AO170" i="41"/>
  <c r="AO169" i="41"/>
  <c r="AO168" i="41"/>
  <c r="AK167" i="41"/>
  <c r="AK177" i="41" s="1"/>
  <c r="AG167" i="41"/>
  <c r="AB167" i="41"/>
  <c r="W167" i="41"/>
  <c r="AO166" i="41"/>
  <c r="AO165" i="41"/>
  <c r="AO164" i="41"/>
  <c r="AO163" i="41"/>
  <c r="AK160" i="41"/>
  <c r="AG160" i="41"/>
  <c r="AO160" i="41" s="1"/>
  <c r="AB160" i="41"/>
  <c r="W160" i="41"/>
  <c r="AO159" i="41"/>
  <c r="AO158" i="41"/>
  <c r="AO157" i="41"/>
  <c r="AO156" i="41"/>
  <c r="AO152" i="41"/>
  <c r="AJ152" i="41"/>
  <c r="AF152" i="41"/>
  <c r="AA152" i="41"/>
  <c r="V152" i="41"/>
  <c r="AO151" i="41"/>
  <c r="AO150" i="41"/>
  <c r="AO149" i="41"/>
  <c r="AO148" i="41"/>
  <c r="AJ145" i="41"/>
  <c r="AF145" i="41"/>
  <c r="AA145" i="41"/>
  <c r="V145" i="41"/>
  <c r="AO144" i="41"/>
  <c r="AO143" i="41"/>
  <c r="AO142" i="41"/>
  <c r="AO141" i="41"/>
  <c r="AO145" i="41" s="1"/>
  <c r="AO202" i="41" s="1"/>
  <c r="AF135" i="41"/>
  <c r="AA135" i="41"/>
  <c r="V135" i="41"/>
  <c r="AJ134" i="41"/>
  <c r="AF134" i="41"/>
  <c r="AO134" i="41" s="1"/>
  <c r="AA134" i="41"/>
  <c r="V134" i="41"/>
  <c r="AJ133" i="41"/>
  <c r="AF133" i="41"/>
  <c r="AO133" i="41" s="1"/>
  <c r="AA133" i="41"/>
  <c r="V133" i="41"/>
  <c r="AO130" i="41"/>
  <c r="AO201" i="41" s="1"/>
  <c r="AJ130" i="41"/>
  <c r="AF130" i="41"/>
  <c r="AA130" i="41"/>
  <c r="V130" i="41"/>
  <c r="AO129" i="41"/>
  <c r="AO128" i="41"/>
  <c r="AO127" i="41"/>
  <c r="AO126" i="41"/>
  <c r="AJ122" i="41"/>
  <c r="AJ136" i="41" s="1"/>
  <c r="AF122" i="41"/>
  <c r="AO122" i="41" s="1"/>
  <c r="AA122" i="41"/>
  <c r="AA136" i="41" s="1"/>
  <c r="V122" i="41"/>
  <c r="V136" i="41" s="1"/>
  <c r="AJ121" i="41"/>
  <c r="AO121" i="41" s="1"/>
  <c r="AF121" i="41"/>
  <c r="AA121" i="41"/>
  <c r="V121" i="41"/>
  <c r="AJ120" i="41"/>
  <c r="AF120" i="41"/>
  <c r="AO120" i="41" s="1"/>
  <c r="AA120" i="41"/>
  <c r="V120" i="41"/>
  <c r="AJ119" i="41"/>
  <c r="AJ123" i="41" s="1"/>
  <c r="AJ137" i="41" s="1"/>
  <c r="AF119" i="41"/>
  <c r="AF123" i="41" s="1"/>
  <c r="AF137" i="41" s="1"/>
  <c r="AA119" i="41"/>
  <c r="AA123" i="41" s="1"/>
  <c r="AA137" i="41" s="1"/>
  <c r="V119" i="41"/>
  <c r="V123" i="41" s="1"/>
  <c r="V137" i="41" s="1"/>
  <c r="AJ115" i="41"/>
  <c r="AF115" i="41"/>
  <c r="AA115" i="41"/>
  <c r="V115" i="41"/>
  <c r="AO114" i="41"/>
  <c r="AO113" i="41"/>
  <c r="AO115" i="41" s="1"/>
  <c r="AO200" i="41" s="1"/>
  <c r="AO112" i="41"/>
  <c r="AO111" i="41"/>
  <c r="AJ108" i="41"/>
  <c r="AF108" i="41"/>
  <c r="AA108" i="41"/>
  <c r="V108" i="41"/>
  <c r="AO107" i="41"/>
  <c r="AO106" i="41"/>
  <c r="AO105" i="41"/>
  <c r="AO104" i="41"/>
  <c r="AO108" i="41" s="1"/>
  <c r="AO198" i="41" s="1"/>
  <c r="AJ101" i="41"/>
  <c r="AF101" i="41"/>
  <c r="AA101" i="41"/>
  <c r="V101" i="41"/>
  <c r="AO100" i="41"/>
  <c r="AO99" i="41"/>
  <c r="AO98" i="41"/>
  <c r="AO97" i="41"/>
  <c r="AO101" i="41" s="1"/>
  <c r="AO197" i="41" s="1"/>
  <c r="AJ94" i="41"/>
  <c r="AF94" i="41"/>
  <c r="AA94" i="41"/>
  <c r="V94" i="41"/>
  <c r="AO93" i="41"/>
  <c r="AO92" i="41"/>
  <c r="AO91" i="41"/>
  <c r="AO90" i="41"/>
  <c r="AO94" i="41" s="1"/>
  <c r="AO194" i="41" s="1"/>
  <c r="AJ86" i="41"/>
  <c r="AF86" i="41"/>
  <c r="AB86" i="41"/>
  <c r="X86" i="41"/>
  <c r="AO85" i="41"/>
  <c r="AO84" i="41"/>
  <c r="AO83" i="41"/>
  <c r="AO82" i="41"/>
  <c r="AO86" i="41" s="1"/>
  <c r="AO196" i="41" s="1"/>
  <c r="AO79" i="41"/>
  <c r="AO195" i="41" s="1"/>
  <c r="AJ79" i="41"/>
  <c r="AF79" i="41"/>
  <c r="AB79" i="41"/>
  <c r="X79" i="41"/>
  <c r="AO78" i="41"/>
  <c r="AO77" i="41"/>
  <c r="AO76" i="41"/>
  <c r="AO75" i="41"/>
  <c r="AO71" i="41"/>
  <c r="AO70" i="41"/>
  <c r="AJ69" i="41"/>
  <c r="AJ72" i="41" s="1"/>
  <c r="AF69" i="41"/>
  <c r="AO69" i="41" s="1"/>
  <c r="AB69" i="41"/>
  <c r="AB72" i="41" s="1"/>
  <c r="X69" i="41"/>
  <c r="X72" i="41" s="1"/>
  <c r="AO68" i="41"/>
  <c r="AO67" i="41"/>
  <c r="AO66" i="41"/>
  <c r="AJ65" i="41"/>
  <c r="AF65" i="41"/>
  <c r="AO65" i="41" s="1"/>
  <c r="AB65" i="41"/>
  <c r="X65" i="41"/>
  <c r="AJ62" i="41"/>
  <c r="AF62" i="41"/>
  <c r="AB62" i="41"/>
  <c r="X62" i="41"/>
  <c r="AO61" i="41"/>
  <c r="AO60" i="41"/>
  <c r="AO59" i="41"/>
  <c r="AO58" i="41"/>
  <c r="AO62" i="41" s="1"/>
  <c r="AJ39" i="41"/>
  <c r="AE39" i="41"/>
  <c r="Z39" i="41"/>
  <c r="AN38" i="41"/>
  <c r="AN37" i="41"/>
  <c r="AN36" i="41"/>
  <c r="AN35" i="41"/>
  <c r="AN34" i="41"/>
  <c r="AN33" i="41"/>
  <c r="AN32" i="41"/>
  <c r="AJ31" i="41"/>
  <c r="AE31" i="41"/>
  <c r="Z31" i="41"/>
  <c r="AN31" i="41" s="1"/>
  <c r="AN39" i="41" s="1"/>
  <c r="AN30" i="41"/>
  <c r="AN29" i="41"/>
  <c r="AN28" i="41"/>
  <c r="AN27" i="41"/>
  <c r="AK191" i="40"/>
  <c r="AO191" i="40" s="1"/>
  <c r="AG191" i="40"/>
  <c r="AB191" i="40"/>
  <c r="W191" i="40"/>
  <c r="AK189" i="40"/>
  <c r="AG189" i="40"/>
  <c r="AO189" i="40" s="1"/>
  <c r="W189" i="40"/>
  <c r="AK188" i="40"/>
  <c r="AK192" i="40" s="1"/>
  <c r="AG188" i="40"/>
  <c r="AG192" i="40" s="1"/>
  <c r="AO192" i="40" s="1"/>
  <c r="AO199" i="40" s="1"/>
  <c r="AB188" i="40"/>
  <c r="AB192" i="40" s="1"/>
  <c r="W188" i="40"/>
  <c r="AK185" i="40"/>
  <c r="AO185" i="40" s="1"/>
  <c r="AG185" i="40"/>
  <c r="AB185" i="40"/>
  <c r="W185" i="40"/>
  <c r="AO184" i="40"/>
  <c r="AO183" i="40"/>
  <c r="AO182" i="40"/>
  <c r="AO181" i="40"/>
  <c r="AK176" i="40"/>
  <c r="AG176" i="40"/>
  <c r="AO176" i="40" s="1"/>
  <c r="AB176" i="40"/>
  <c r="W176" i="40"/>
  <c r="AK175" i="40"/>
  <c r="AK190" i="40" s="1"/>
  <c r="AG175" i="40"/>
  <c r="AG190" i="40" s="1"/>
  <c r="AO190" i="40" s="1"/>
  <c r="AB175" i="40"/>
  <c r="AB190" i="40" s="1"/>
  <c r="W175" i="40"/>
  <c r="W190" i="40" s="1"/>
  <c r="AO174" i="40"/>
  <c r="AK174" i="40"/>
  <c r="AG174" i="40"/>
  <c r="AB174" i="40"/>
  <c r="AB189" i="40" s="1"/>
  <c r="W174" i="40"/>
  <c r="AK173" i="40"/>
  <c r="AG173" i="40"/>
  <c r="AO173" i="40" s="1"/>
  <c r="AB173" i="40"/>
  <c r="W173" i="40"/>
  <c r="AK172" i="40"/>
  <c r="AG172" i="40"/>
  <c r="AG177" i="40" s="1"/>
  <c r="AO177" i="40" s="1"/>
  <c r="AB172" i="40"/>
  <c r="AB177" i="40" s="1"/>
  <c r="W172" i="40"/>
  <c r="AO171" i="40"/>
  <c r="AO170" i="40"/>
  <c r="AO169" i="40"/>
  <c r="AO168" i="40"/>
  <c r="AK167" i="40"/>
  <c r="AK177" i="40" s="1"/>
  <c r="AG167" i="40"/>
  <c r="AB167" i="40"/>
  <c r="W167" i="40"/>
  <c r="W177" i="40" s="1"/>
  <c r="AO166" i="40"/>
  <c r="AO165" i="40"/>
  <c r="AO164" i="40"/>
  <c r="AO163" i="40"/>
  <c r="AO160" i="40"/>
  <c r="AK160" i="40"/>
  <c r="AG160" i="40"/>
  <c r="AB160" i="40"/>
  <c r="W160" i="40"/>
  <c r="AO159" i="40"/>
  <c r="AO158" i="40"/>
  <c r="AO157" i="40"/>
  <c r="AO156" i="40"/>
  <c r="AO152" i="40"/>
  <c r="AJ152" i="40"/>
  <c r="AF152" i="40"/>
  <c r="AA152" i="40"/>
  <c r="V152" i="40"/>
  <c r="AO151" i="40"/>
  <c r="AO150" i="40"/>
  <c r="AO149" i="40"/>
  <c r="AO148" i="40"/>
  <c r="AJ145" i="40"/>
  <c r="AF145" i="40"/>
  <c r="AA145" i="40"/>
  <c r="V145" i="40"/>
  <c r="AO144" i="40"/>
  <c r="AO143" i="40"/>
  <c r="AO142" i="40"/>
  <c r="AO141" i="40"/>
  <c r="AO145" i="40" s="1"/>
  <c r="AO202" i="40" s="1"/>
  <c r="AF135" i="40"/>
  <c r="AO135" i="40" s="1"/>
  <c r="AA135" i="40"/>
  <c r="AF134" i="40"/>
  <c r="AA134" i="40"/>
  <c r="V134" i="40"/>
  <c r="AJ133" i="40"/>
  <c r="AF133" i="40"/>
  <c r="AO133" i="40" s="1"/>
  <c r="AA133" i="40"/>
  <c r="V133" i="40"/>
  <c r="AO130" i="40"/>
  <c r="AO201" i="40" s="1"/>
  <c r="AJ130" i="40"/>
  <c r="AF130" i="40"/>
  <c r="AA130" i="40"/>
  <c r="V130" i="40"/>
  <c r="AO129" i="40"/>
  <c r="AO128" i="40"/>
  <c r="AO127" i="40"/>
  <c r="AO126" i="40"/>
  <c r="AJ122" i="40"/>
  <c r="AJ136" i="40" s="1"/>
  <c r="AF122" i="40"/>
  <c r="AF136" i="40" s="1"/>
  <c r="AO136" i="40" s="1"/>
  <c r="AA122" i="40"/>
  <c r="AA136" i="40" s="1"/>
  <c r="V122" i="40"/>
  <c r="V136" i="40" s="1"/>
  <c r="AJ121" i="40"/>
  <c r="AJ135" i="40" s="1"/>
  <c r="AF121" i="40"/>
  <c r="AA121" i="40"/>
  <c r="V121" i="40"/>
  <c r="V135" i="40" s="1"/>
  <c r="AJ120" i="40"/>
  <c r="AJ134" i="40" s="1"/>
  <c r="AF120" i="40"/>
  <c r="AO120" i="40" s="1"/>
  <c r="AA120" i="40"/>
  <c r="V120" i="40"/>
  <c r="AJ119" i="40"/>
  <c r="AO119" i="40" s="1"/>
  <c r="AF119" i="40"/>
  <c r="AF123" i="40" s="1"/>
  <c r="AF137" i="40" s="1"/>
  <c r="AA119" i="40"/>
  <c r="AA123" i="40" s="1"/>
  <c r="AA137" i="40" s="1"/>
  <c r="V119" i="40"/>
  <c r="V123" i="40" s="1"/>
  <c r="V137" i="40" s="1"/>
  <c r="AJ115" i="40"/>
  <c r="AF115" i="40"/>
  <c r="AA115" i="40"/>
  <c r="V115" i="40"/>
  <c r="AO114" i="40"/>
  <c r="AO113" i="40"/>
  <c r="AO115" i="40" s="1"/>
  <c r="AO200" i="40" s="1"/>
  <c r="AO112" i="40"/>
  <c r="AO111" i="40"/>
  <c r="AJ108" i="40"/>
  <c r="AF108" i="40"/>
  <c r="AA108" i="40"/>
  <c r="V108" i="40"/>
  <c r="AO107" i="40"/>
  <c r="AO106" i="40"/>
  <c r="AO105" i="40"/>
  <c r="AO108" i="40" s="1"/>
  <c r="AO198" i="40" s="1"/>
  <c r="AO104" i="40"/>
  <c r="AJ101" i="40"/>
  <c r="AF101" i="40"/>
  <c r="AA101" i="40"/>
  <c r="V101" i="40"/>
  <c r="AO100" i="40"/>
  <c r="AO99" i="40"/>
  <c r="AO98" i="40"/>
  <c r="AO97" i="40"/>
  <c r="AO101" i="40" s="1"/>
  <c r="AO197" i="40" s="1"/>
  <c r="AJ94" i="40"/>
  <c r="AF94" i="40"/>
  <c r="AA94" i="40"/>
  <c r="V94" i="40"/>
  <c r="AO93" i="40"/>
  <c r="AO92" i="40"/>
  <c r="AO91" i="40"/>
  <c r="AO90" i="40"/>
  <c r="AO94" i="40" s="1"/>
  <c r="AO194" i="40" s="1"/>
  <c r="AJ86" i="40"/>
  <c r="AF86" i="40"/>
  <c r="AB86" i="40"/>
  <c r="X86" i="40"/>
  <c r="AO85" i="40"/>
  <c r="AO84" i="40"/>
  <c r="AO83" i="40"/>
  <c r="AO82" i="40"/>
  <c r="AO86" i="40" s="1"/>
  <c r="AO196" i="40" s="1"/>
  <c r="AO79" i="40"/>
  <c r="AO195" i="40" s="1"/>
  <c r="AJ79" i="40"/>
  <c r="AF79" i="40"/>
  <c r="AB79" i="40"/>
  <c r="X79" i="40"/>
  <c r="AO78" i="40"/>
  <c r="AO77" i="40"/>
  <c r="AO76" i="40"/>
  <c r="AO75" i="40"/>
  <c r="AO71" i="40"/>
  <c r="AO70" i="40"/>
  <c r="AJ69" i="40"/>
  <c r="AF69" i="40"/>
  <c r="AF72" i="40" s="1"/>
  <c r="AB69" i="40"/>
  <c r="X69" i="40"/>
  <c r="X72" i="40" s="1"/>
  <c r="AO68" i="40"/>
  <c r="AO67" i="40"/>
  <c r="AO66" i="40"/>
  <c r="AO65" i="40"/>
  <c r="AJ65" i="40"/>
  <c r="AJ72" i="40" s="1"/>
  <c r="AF65" i="40"/>
  <c r="AB65" i="40"/>
  <c r="AB72" i="40" s="1"/>
  <c r="X65" i="40"/>
  <c r="AJ62" i="40"/>
  <c r="AF62" i="40"/>
  <c r="AB62" i="40"/>
  <c r="X62" i="40"/>
  <c r="AO61" i="40"/>
  <c r="AO60" i="40"/>
  <c r="AO59" i="40"/>
  <c r="AO58" i="40"/>
  <c r="AO62" i="40" s="1"/>
  <c r="AN39" i="40"/>
  <c r="AJ39" i="40"/>
  <c r="AE39" i="40"/>
  <c r="Z39" i="40"/>
  <c r="AN38" i="40"/>
  <c r="AN37" i="40"/>
  <c r="AN36" i="40"/>
  <c r="AN35" i="40"/>
  <c r="AN34" i="40"/>
  <c r="AN33" i="40"/>
  <c r="AN32" i="40"/>
  <c r="AN31" i="40"/>
  <c r="AJ31" i="40"/>
  <c r="AE31" i="40"/>
  <c r="Z31" i="40"/>
  <c r="AN30" i="40"/>
  <c r="AN29" i="40"/>
  <c r="AN28" i="40"/>
  <c r="AN27" i="40"/>
  <c r="AK191" i="38"/>
  <c r="AG191" i="38"/>
  <c r="AO191" i="38" s="1"/>
  <c r="AB191" i="38"/>
  <c r="W191" i="38"/>
  <c r="AK189" i="38"/>
  <c r="AG189" i="38"/>
  <c r="AO189" i="38" s="1"/>
  <c r="AB189" i="38"/>
  <c r="W189" i="38"/>
  <c r="AK188" i="38"/>
  <c r="AK192" i="38" s="1"/>
  <c r="AG188" i="38"/>
  <c r="AO188" i="38" s="1"/>
  <c r="AB188" i="38"/>
  <c r="W188" i="38"/>
  <c r="AK185" i="38"/>
  <c r="AG185" i="38"/>
  <c r="AO185" i="38" s="1"/>
  <c r="AB185" i="38"/>
  <c r="W185" i="38"/>
  <c r="AO184" i="38"/>
  <c r="AO183" i="38"/>
  <c r="AO182" i="38"/>
  <c r="AO181" i="38"/>
  <c r="AO176" i="38"/>
  <c r="AK176" i="38"/>
  <c r="AG176" i="38"/>
  <c r="AB176" i="38"/>
  <c r="W176" i="38"/>
  <c r="AK175" i="38"/>
  <c r="AK190" i="38" s="1"/>
  <c r="AG175" i="38"/>
  <c r="AG190" i="38" s="1"/>
  <c r="AO190" i="38" s="1"/>
  <c r="AB175" i="38"/>
  <c r="AB190" i="38" s="1"/>
  <c r="AB192" i="38" s="1"/>
  <c r="W175" i="38"/>
  <c r="W190" i="38" s="1"/>
  <c r="W192" i="38" s="1"/>
  <c r="AO174" i="38"/>
  <c r="AK174" i="38"/>
  <c r="AG174" i="38"/>
  <c r="AB174" i="38"/>
  <c r="W174" i="38"/>
  <c r="AK173" i="38"/>
  <c r="AG173" i="38"/>
  <c r="AO173" i="38" s="1"/>
  <c r="AB173" i="38"/>
  <c r="W173" i="38"/>
  <c r="AO172" i="38"/>
  <c r="AK172" i="38"/>
  <c r="AG172" i="38"/>
  <c r="AG177" i="38" s="1"/>
  <c r="AB172" i="38"/>
  <c r="AB177" i="38" s="1"/>
  <c r="W172" i="38"/>
  <c r="W177" i="38" s="1"/>
  <c r="AO171" i="38"/>
  <c r="AO170" i="38"/>
  <c r="AO169" i="38"/>
  <c r="AO168" i="38"/>
  <c r="AK167" i="38"/>
  <c r="AO167" i="38" s="1"/>
  <c r="AG167" i="38"/>
  <c r="AB167" i="38"/>
  <c r="W167" i="38"/>
  <c r="AO166" i="38"/>
  <c r="AO165" i="38"/>
  <c r="AO164" i="38"/>
  <c r="AO163" i="38"/>
  <c r="AK160" i="38"/>
  <c r="AG160" i="38"/>
  <c r="AO160" i="38" s="1"/>
  <c r="AB160" i="38"/>
  <c r="W160" i="38"/>
  <c r="AO159" i="38"/>
  <c r="AO158" i="38"/>
  <c r="AO157" i="38"/>
  <c r="AO156" i="38"/>
  <c r="AO152" i="38"/>
  <c r="AJ152" i="38"/>
  <c r="AF152" i="38"/>
  <c r="AA152" i="38"/>
  <c r="V152" i="38"/>
  <c r="AO151" i="38"/>
  <c r="AO150" i="38"/>
  <c r="AO149" i="38"/>
  <c r="AO148" i="38"/>
  <c r="AJ145" i="38"/>
  <c r="AF145" i="38"/>
  <c r="AA145" i="38"/>
  <c r="V145" i="38"/>
  <c r="AO144" i="38"/>
  <c r="AO143" i="38"/>
  <c r="AO142" i="38"/>
  <c r="AO141" i="38"/>
  <c r="AO145" i="38" s="1"/>
  <c r="AO202" i="38" s="1"/>
  <c r="AF135" i="38"/>
  <c r="AA135" i="38"/>
  <c r="V135" i="38"/>
  <c r="AO134" i="38"/>
  <c r="AJ134" i="38"/>
  <c r="AF134" i="38"/>
  <c r="AA134" i="38"/>
  <c r="V134" i="38"/>
  <c r="AJ133" i="38"/>
  <c r="AF133" i="38"/>
  <c r="AO133" i="38" s="1"/>
  <c r="AA133" i="38"/>
  <c r="V133" i="38"/>
  <c r="AO130" i="38"/>
  <c r="AO201" i="38" s="1"/>
  <c r="AJ130" i="38"/>
  <c r="AF130" i="38"/>
  <c r="AA130" i="38"/>
  <c r="V130" i="38"/>
  <c r="AO129" i="38"/>
  <c r="AO128" i="38"/>
  <c r="AO127" i="38"/>
  <c r="AO126" i="38"/>
  <c r="AJ122" i="38"/>
  <c r="AJ136" i="38" s="1"/>
  <c r="AF122" i="38"/>
  <c r="AF136" i="38" s="1"/>
  <c r="AO136" i="38" s="1"/>
  <c r="AA122" i="38"/>
  <c r="AA136" i="38" s="1"/>
  <c r="V122" i="38"/>
  <c r="V136" i="38" s="1"/>
  <c r="AJ121" i="38"/>
  <c r="AJ123" i="38" s="1"/>
  <c r="AJ137" i="38" s="1"/>
  <c r="AF121" i="38"/>
  <c r="AA121" i="38"/>
  <c r="V121" i="38"/>
  <c r="AJ120" i="38"/>
  <c r="AF120" i="38"/>
  <c r="AO120" i="38" s="1"/>
  <c r="AA120" i="38"/>
  <c r="V120" i="38"/>
  <c r="AJ119" i="38"/>
  <c r="AO119" i="38" s="1"/>
  <c r="AF119" i="38"/>
  <c r="AF123" i="38" s="1"/>
  <c r="AF137" i="38" s="1"/>
  <c r="AA119" i="38"/>
  <c r="AA123" i="38" s="1"/>
  <c r="AA137" i="38" s="1"/>
  <c r="V119" i="38"/>
  <c r="V123" i="38" s="1"/>
  <c r="V137" i="38" s="1"/>
  <c r="AJ115" i="38"/>
  <c r="AF115" i="38"/>
  <c r="AA115" i="38"/>
  <c r="V115" i="38"/>
  <c r="AO114" i="38"/>
  <c r="AO113" i="38"/>
  <c r="AO115" i="38" s="1"/>
  <c r="AO200" i="38" s="1"/>
  <c r="AO112" i="38"/>
  <c r="AO111" i="38"/>
  <c r="AJ108" i="38"/>
  <c r="AF108" i="38"/>
  <c r="AA108" i="38"/>
  <c r="V108" i="38"/>
  <c r="AO107" i="38"/>
  <c r="AO106" i="38"/>
  <c r="AO105" i="38"/>
  <c r="AO104" i="38"/>
  <c r="AO108" i="38" s="1"/>
  <c r="AO198" i="38" s="1"/>
  <c r="AJ101" i="38"/>
  <c r="AF101" i="38"/>
  <c r="AA101" i="38"/>
  <c r="V101" i="38"/>
  <c r="AO100" i="38"/>
  <c r="AO99" i="38"/>
  <c r="AO98" i="38"/>
  <c r="AO97" i="38"/>
  <c r="AO101" i="38" s="1"/>
  <c r="AO197" i="38" s="1"/>
  <c r="AJ94" i="38"/>
  <c r="AF94" i="38"/>
  <c r="AA94" i="38"/>
  <c r="V94" i="38"/>
  <c r="AO93" i="38"/>
  <c r="AO92" i="38"/>
  <c r="AO91" i="38"/>
  <c r="AO90" i="38"/>
  <c r="AO94" i="38" s="1"/>
  <c r="AO194" i="38" s="1"/>
  <c r="AJ86" i="38"/>
  <c r="AF86" i="38"/>
  <c r="AB86" i="38"/>
  <c r="X86" i="38"/>
  <c r="AO85" i="38"/>
  <c r="AO84" i="38"/>
  <c r="AO83" i="38"/>
  <c r="AO82" i="38"/>
  <c r="AO86" i="38" s="1"/>
  <c r="AO196" i="38" s="1"/>
  <c r="AO79" i="38"/>
  <c r="AO195" i="38" s="1"/>
  <c r="AJ79" i="38"/>
  <c r="AF79" i="38"/>
  <c r="AB79" i="38"/>
  <c r="X79" i="38"/>
  <c r="AO78" i="38"/>
  <c r="AO77" i="38"/>
  <c r="AO76" i="38"/>
  <c r="AO75" i="38"/>
  <c r="AO71" i="38"/>
  <c r="AO70" i="38"/>
  <c r="AJ69" i="38"/>
  <c r="AJ72" i="38" s="1"/>
  <c r="AF69" i="38"/>
  <c r="AO69" i="38" s="1"/>
  <c r="AB69" i="38"/>
  <c r="AB72" i="38" s="1"/>
  <c r="X69" i="38"/>
  <c r="X72" i="38" s="1"/>
  <c r="AO68" i="38"/>
  <c r="AO67" i="38"/>
  <c r="AO66" i="38"/>
  <c r="AJ65" i="38"/>
  <c r="AF65" i="38"/>
  <c r="AO65" i="38" s="1"/>
  <c r="AB65" i="38"/>
  <c r="X65" i="38"/>
  <c r="AJ62" i="38"/>
  <c r="AF62" i="38"/>
  <c r="AB62" i="38"/>
  <c r="X62" i="38"/>
  <c r="AO61" i="38"/>
  <c r="AO60" i="38"/>
  <c r="AO59" i="38"/>
  <c r="AO58" i="38"/>
  <c r="AO62" i="38" s="1"/>
  <c r="AJ39" i="38"/>
  <c r="AE39" i="38"/>
  <c r="Z39" i="38"/>
  <c r="AN38" i="38"/>
  <c r="AN37" i="38"/>
  <c r="AN36" i="38"/>
  <c r="AN35" i="38"/>
  <c r="AN34" i="38"/>
  <c r="AN33" i="38"/>
  <c r="AN32" i="38"/>
  <c r="AJ31" i="38"/>
  <c r="AE31" i="38"/>
  <c r="AN31" i="38" s="1"/>
  <c r="AN39" i="38" s="1"/>
  <c r="Z31" i="38"/>
  <c r="AN30" i="38"/>
  <c r="AN29" i="38"/>
  <c r="AN28" i="38"/>
  <c r="AN27" i="38"/>
  <c r="AK191" i="37"/>
  <c r="AG191" i="37"/>
  <c r="AO191" i="37" s="1"/>
  <c r="AB191" i="37"/>
  <c r="W191" i="37"/>
  <c r="AK189" i="37"/>
  <c r="AG189" i="37"/>
  <c r="AO189" i="37" s="1"/>
  <c r="AB189" i="37"/>
  <c r="W189" i="37"/>
  <c r="AK185" i="37"/>
  <c r="AG185" i="37"/>
  <c r="AO185" i="37" s="1"/>
  <c r="AB185" i="37"/>
  <c r="W185" i="37"/>
  <c r="AO184" i="37"/>
  <c r="AO183" i="37"/>
  <c r="AO182" i="37"/>
  <c r="AO181" i="37"/>
  <c r="AG177" i="37"/>
  <c r="AO177" i="37" s="1"/>
  <c r="AB177" i="37"/>
  <c r="W177" i="37"/>
  <c r="AO176" i="37"/>
  <c r="AK176" i="37"/>
  <c r="AG176" i="37"/>
  <c r="AB176" i="37"/>
  <c r="W176" i="37"/>
  <c r="AK175" i="37"/>
  <c r="AK190" i="37" s="1"/>
  <c r="AG175" i="37"/>
  <c r="AG190" i="37" s="1"/>
  <c r="AO190" i="37" s="1"/>
  <c r="AB175" i="37"/>
  <c r="AB190" i="37" s="1"/>
  <c r="W175" i="37"/>
  <c r="W190" i="37" s="1"/>
  <c r="AO174" i="37"/>
  <c r="AK174" i="37"/>
  <c r="AG174" i="37"/>
  <c r="AB174" i="37"/>
  <c r="W174" i="37"/>
  <c r="AK173" i="37"/>
  <c r="AK188" i="37" s="1"/>
  <c r="AK192" i="37" s="1"/>
  <c r="AG173" i="37"/>
  <c r="AO173" i="37" s="1"/>
  <c r="AB173" i="37"/>
  <c r="AB188" i="37" s="1"/>
  <c r="AB192" i="37" s="1"/>
  <c r="W173" i="37"/>
  <c r="W188" i="37" s="1"/>
  <c r="W192" i="37" s="1"/>
  <c r="AO172" i="37"/>
  <c r="AK172" i="37"/>
  <c r="AG172" i="37"/>
  <c r="AB172" i="37"/>
  <c r="W172" i="37"/>
  <c r="AO171" i="37"/>
  <c r="AO170" i="37"/>
  <c r="AO169" i="37"/>
  <c r="AO168" i="37"/>
  <c r="AK167" i="37"/>
  <c r="AK177" i="37" s="1"/>
  <c r="AG167" i="37"/>
  <c r="AB167" i="37"/>
  <c r="W167" i="37"/>
  <c r="AO166" i="37"/>
  <c r="AO165" i="37"/>
  <c r="AO164" i="37"/>
  <c r="AO163" i="37"/>
  <c r="AK160" i="37"/>
  <c r="AG160" i="37"/>
  <c r="AO160" i="37" s="1"/>
  <c r="AB160" i="37"/>
  <c r="W160" i="37"/>
  <c r="AO159" i="37"/>
  <c r="AO158" i="37"/>
  <c r="AO157" i="37"/>
  <c r="AO156" i="37"/>
  <c r="AO152" i="37"/>
  <c r="AJ152" i="37"/>
  <c r="AF152" i="37"/>
  <c r="AA152" i="37"/>
  <c r="V152" i="37"/>
  <c r="AO151" i="37"/>
  <c r="AO150" i="37"/>
  <c r="AO149" i="37"/>
  <c r="AO148" i="37"/>
  <c r="AJ145" i="37"/>
  <c r="AF145" i="37"/>
  <c r="AA145" i="37"/>
  <c r="V145" i="37"/>
  <c r="AO144" i="37"/>
  <c r="AO143" i="37"/>
  <c r="AO142" i="37"/>
  <c r="AO141" i="37"/>
  <c r="AO145" i="37" s="1"/>
  <c r="AO202" i="37" s="1"/>
  <c r="AF135" i="37"/>
  <c r="AA135" i="37"/>
  <c r="V135" i="37"/>
  <c r="AJ134" i="37"/>
  <c r="AF133" i="37"/>
  <c r="AA133" i="37"/>
  <c r="V133" i="37"/>
  <c r="AO130" i="37"/>
  <c r="AO201" i="37" s="1"/>
  <c r="AJ130" i="37"/>
  <c r="AF130" i="37"/>
  <c r="AA130" i="37"/>
  <c r="V130" i="37"/>
  <c r="AO129" i="37"/>
  <c r="AO128" i="37"/>
  <c r="AO127" i="37"/>
  <c r="AO126" i="37"/>
  <c r="AJ122" i="37"/>
  <c r="AJ136" i="37" s="1"/>
  <c r="AF122" i="37"/>
  <c r="AF136" i="37" s="1"/>
  <c r="AO136" i="37" s="1"/>
  <c r="AA122" i="37"/>
  <c r="AA136" i="37" s="1"/>
  <c r="V122" i="37"/>
  <c r="V136" i="37" s="1"/>
  <c r="AJ121" i="37"/>
  <c r="AJ123" i="37" s="1"/>
  <c r="AJ137" i="37" s="1"/>
  <c r="AF121" i="37"/>
  <c r="AA121" i="37"/>
  <c r="V121" i="37"/>
  <c r="AJ120" i="37"/>
  <c r="AF120" i="37"/>
  <c r="AO120" i="37" s="1"/>
  <c r="AA120" i="37"/>
  <c r="AA134" i="37" s="1"/>
  <c r="V120" i="37"/>
  <c r="V134" i="37" s="1"/>
  <c r="AJ119" i="37"/>
  <c r="AO119" i="37" s="1"/>
  <c r="AF119" i="37"/>
  <c r="AF123" i="37" s="1"/>
  <c r="AF137" i="37" s="1"/>
  <c r="AA119" i="37"/>
  <c r="AA123" i="37" s="1"/>
  <c r="AA137" i="37" s="1"/>
  <c r="V119" i="37"/>
  <c r="V123" i="37" s="1"/>
  <c r="V137" i="37" s="1"/>
  <c r="AJ115" i="37"/>
  <c r="AF115" i="37"/>
  <c r="AA115" i="37"/>
  <c r="V115" i="37"/>
  <c r="AO114" i="37"/>
  <c r="AO113" i="37"/>
  <c r="AO115" i="37" s="1"/>
  <c r="AO200" i="37" s="1"/>
  <c r="AO112" i="37"/>
  <c r="AO111" i="37"/>
  <c r="AJ108" i="37"/>
  <c r="AF108" i="37"/>
  <c r="AA108" i="37"/>
  <c r="V108" i="37"/>
  <c r="AO107" i="37"/>
  <c r="AO106" i="37"/>
  <c r="AO105" i="37"/>
  <c r="AO108" i="37" s="1"/>
  <c r="AO198" i="37" s="1"/>
  <c r="AO104" i="37"/>
  <c r="AJ101" i="37"/>
  <c r="AF101" i="37"/>
  <c r="AA101" i="37"/>
  <c r="V101" i="37"/>
  <c r="AO100" i="37"/>
  <c r="AO99" i="37"/>
  <c r="AO98" i="37"/>
  <c r="AO97" i="37"/>
  <c r="AO101" i="37" s="1"/>
  <c r="AO197" i="37" s="1"/>
  <c r="AJ94" i="37"/>
  <c r="AF94" i="37"/>
  <c r="AA94" i="37"/>
  <c r="V94" i="37"/>
  <c r="AO93" i="37"/>
  <c r="AO92" i="37"/>
  <c r="AO91" i="37"/>
  <c r="AO90" i="37"/>
  <c r="AO94" i="37" s="1"/>
  <c r="AO194" i="37" s="1"/>
  <c r="AJ86" i="37"/>
  <c r="AF86" i="37"/>
  <c r="AB86" i="37"/>
  <c r="X86" i="37"/>
  <c r="AO85" i="37"/>
  <c r="AO84" i="37"/>
  <c r="AO83" i="37"/>
  <c r="AO82" i="37"/>
  <c r="AO86" i="37" s="1"/>
  <c r="AO196" i="37" s="1"/>
  <c r="AO79" i="37"/>
  <c r="AO195" i="37" s="1"/>
  <c r="AJ79" i="37"/>
  <c r="AF79" i="37"/>
  <c r="AB79" i="37"/>
  <c r="X79" i="37"/>
  <c r="AO78" i="37"/>
  <c r="AO77" i="37"/>
  <c r="AO76" i="37"/>
  <c r="AO75" i="37"/>
  <c r="AO71" i="37"/>
  <c r="AO70" i="37"/>
  <c r="AJ69" i="37"/>
  <c r="AJ72" i="37" s="1"/>
  <c r="AF69" i="37"/>
  <c r="AF72" i="37" s="1"/>
  <c r="AO72" i="37" s="1"/>
  <c r="AB69" i="37"/>
  <c r="X69" i="37"/>
  <c r="AO68" i="37"/>
  <c r="AO67" i="37"/>
  <c r="AO66" i="37"/>
  <c r="AO65" i="37"/>
  <c r="AJ65" i="37"/>
  <c r="AF65" i="37"/>
  <c r="AB65" i="37"/>
  <c r="AB72" i="37" s="1"/>
  <c r="X65" i="37"/>
  <c r="X72" i="37" s="1"/>
  <c r="AJ62" i="37"/>
  <c r="AF62" i="37"/>
  <c r="AB62" i="37"/>
  <c r="X62" i="37"/>
  <c r="AO61" i="37"/>
  <c r="AO60" i="37"/>
  <c r="AO59" i="37"/>
  <c r="AO58" i="37"/>
  <c r="AO62" i="37" s="1"/>
  <c r="AJ39" i="37"/>
  <c r="AE39" i="37"/>
  <c r="Z39" i="37"/>
  <c r="AN38" i="37"/>
  <c r="AN37" i="37"/>
  <c r="AN36" i="37"/>
  <c r="AN35" i="37"/>
  <c r="AN34" i="37"/>
  <c r="AN33" i="37"/>
  <c r="AN32" i="37"/>
  <c r="AJ31" i="37"/>
  <c r="AE31" i="37"/>
  <c r="AN31" i="37" s="1"/>
  <c r="AN39" i="37" s="1"/>
  <c r="Z31" i="37"/>
  <c r="AN30" i="37"/>
  <c r="AN29" i="37"/>
  <c r="AN28" i="37"/>
  <c r="AN27" i="37"/>
  <c r="AK191" i="36"/>
  <c r="AK189" i="36"/>
  <c r="AG189" i="36"/>
  <c r="AO189" i="36" s="1"/>
  <c r="AB189" i="36"/>
  <c r="W189" i="36"/>
  <c r="AK188" i="36"/>
  <c r="AK192" i="36" s="1"/>
  <c r="AG188" i="36"/>
  <c r="AO188" i="36" s="1"/>
  <c r="AB188" i="36"/>
  <c r="W188" i="36"/>
  <c r="W192" i="36" s="1"/>
  <c r="AK185" i="36"/>
  <c r="AO185" i="36" s="1"/>
  <c r="AG185" i="36"/>
  <c r="AB185" i="36"/>
  <c r="W185" i="36"/>
  <c r="AO184" i="36"/>
  <c r="AO183" i="36"/>
  <c r="AO182" i="36"/>
  <c r="AO181" i="36"/>
  <c r="AK176" i="36"/>
  <c r="AG176" i="36"/>
  <c r="AO176" i="36" s="1"/>
  <c r="AB176" i="36"/>
  <c r="AB191" i="36" s="1"/>
  <c r="W176" i="36"/>
  <c r="W191" i="36" s="1"/>
  <c r="AK175" i="36"/>
  <c r="AK190" i="36" s="1"/>
  <c r="AG175" i="36"/>
  <c r="AO175" i="36" s="1"/>
  <c r="AB175" i="36"/>
  <c r="AB190" i="36" s="1"/>
  <c r="W175" i="36"/>
  <c r="W190" i="36" s="1"/>
  <c r="AO174" i="36"/>
  <c r="AK174" i="36"/>
  <c r="AG174" i="36"/>
  <c r="AB174" i="36"/>
  <c r="W174" i="36"/>
  <c r="AK173" i="36"/>
  <c r="AG173" i="36"/>
  <c r="AO173" i="36" s="1"/>
  <c r="AB173" i="36"/>
  <c r="W173" i="36"/>
  <c r="AK172" i="36"/>
  <c r="AG172" i="36"/>
  <c r="AG177" i="36" s="1"/>
  <c r="AO177" i="36" s="1"/>
  <c r="AB172" i="36"/>
  <c r="AB177" i="36" s="1"/>
  <c r="W172" i="36"/>
  <c r="W177" i="36" s="1"/>
  <c r="AO171" i="36"/>
  <c r="AO170" i="36"/>
  <c r="AO169" i="36"/>
  <c r="AO168" i="36"/>
  <c r="AO167" i="36"/>
  <c r="AK167" i="36"/>
  <c r="AK177" i="36" s="1"/>
  <c r="AG167" i="36"/>
  <c r="AB167" i="36"/>
  <c r="W167" i="36"/>
  <c r="AO166" i="36"/>
  <c r="AO165" i="36"/>
  <c r="AO164" i="36"/>
  <c r="AO163" i="36"/>
  <c r="AK160" i="36"/>
  <c r="AG160" i="36"/>
  <c r="AO160" i="36" s="1"/>
  <c r="AB160" i="36"/>
  <c r="W160" i="36"/>
  <c r="AO159" i="36"/>
  <c r="AO158" i="36"/>
  <c r="AO157" i="36"/>
  <c r="AO156" i="36"/>
  <c r="AO152" i="36"/>
  <c r="AJ152" i="36"/>
  <c r="AF152" i="36"/>
  <c r="AA152" i="36"/>
  <c r="V152" i="36"/>
  <c r="AO151" i="36"/>
  <c r="AO150" i="36"/>
  <c r="AO149" i="36"/>
  <c r="AO148" i="36"/>
  <c r="AJ145" i="36"/>
  <c r="AF145" i="36"/>
  <c r="AA145" i="36"/>
  <c r="V145" i="36"/>
  <c r="AO144" i="36"/>
  <c r="AO143" i="36"/>
  <c r="AO142" i="36"/>
  <c r="AO141" i="36"/>
  <c r="AO145" i="36" s="1"/>
  <c r="AO202" i="36" s="1"/>
  <c r="AF135" i="36"/>
  <c r="AO135" i="36" s="1"/>
  <c r="AA135" i="36"/>
  <c r="V135" i="36"/>
  <c r="AJ134" i="36"/>
  <c r="AF134" i="36"/>
  <c r="AO134" i="36" s="1"/>
  <c r="AA134" i="36"/>
  <c r="V134" i="36"/>
  <c r="AJ133" i="36"/>
  <c r="AF133" i="36"/>
  <c r="AO133" i="36" s="1"/>
  <c r="AO130" i="36"/>
  <c r="AO201" i="36" s="1"/>
  <c r="AJ130" i="36"/>
  <c r="AF130" i="36"/>
  <c r="AA130" i="36"/>
  <c r="V130" i="36"/>
  <c r="AO129" i="36"/>
  <c r="AO128" i="36"/>
  <c r="AO127" i="36"/>
  <c r="AO126" i="36"/>
  <c r="V123" i="36"/>
  <c r="V137" i="36" s="1"/>
  <c r="AJ122" i="36"/>
  <c r="AJ136" i="36" s="1"/>
  <c r="AF122" i="36"/>
  <c r="AF136" i="36" s="1"/>
  <c r="AO136" i="36" s="1"/>
  <c r="AA122" i="36"/>
  <c r="AA136" i="36" s="1"/>
  <c r="V122" i="36"/>
  <c r="V136" i="36" s="1"/>
  <c r="AO121" i="36"/>
  <c r="AJ121" i="36"/>
  <c r="AJ135" i="36" s="1"/>
  <c r="AF121" i="36"/>
  <c r="AA121" i="36"/>
  <c r="V121" i="36"/>
  <c r="AJ120" i="36"/>
  <c r="AF120" i="36"/>
  <c r="AO120" i="36" s="1"/>
  <c r="AA120" i="36"/>
  <c r="V120" i="36"/>
  <c r="AJ119" i="36"/>
  <c r="AJ123" i="36" s="1"/>
  <c r="AJ137" i="36" s="1"/>
  <c r="AF119" i="36"/>
  <c r="AF123" i="36" s="1"/>
  <c r="AF137" i="36" s="1"/>
  <c r="AA119" i="36"/>
  <c r="AA123" i="36" s="1"/>
  <c r="AA137" i="36" s="1"/>
  <c r="V119" i="36"/>
  <c r="V133" i="36" s="1"/>
  <c r="AO115" i="36"/>
  <c r="AO200" i="36" s="1"/>
  <c r="AJ115" i="36"/>
  <c r="AF115" i="36"/>
  <c r="AA115" i="36"/>
  <c r="V115" i="36"/>
  <c r="AO114" i="36"/>
  <c r="AO113" i="36"/>
  <c r="AO112" i="36"/>
  <c r="AO111" i="36"/>
  <c r="AJ108" i="36"/>
  <c r="AF108" i="36"/>
  <c r="AA108" i="36"/>
  <c r="V108" i="36"/>
  <c r="AO107" i="36"/>
  <c r="AO106" i="36"/>
  <c r="AO105" i="36"/>
  <c r="AO104" i="36"/>
  <c r="AO108" i="36" s="1"/>
  <c r="AO198" i="36" s="1"/>
  <c r="AJ101" i="36"/>
  <c r="AF101" i="36"/>
  <c r="AA101" i="36"/>
  <c r="V101" i="36"/>
  <c r="AO100" i="36"/>
  <c r="AO99" i="36"/>
  <c r="AO98" i="36"/>
  <c r="AO101" i="36" s="1"/>
  <c r="AO197" i="36" s="1"/>
  <c r="AO97" i="36"/>
  <c r="AJ94" i="36"/>
  <c r="AF94" i="36"/>
  <c r="AA94" i="36"/>
  <c r="V94" i="36"/>
  <c r="AO93" i="36"/>
  <c r="AO92" i="36"/>
  <c r="AO91" i="36"/>
  <c r="AO90" i="36"/>
  <c r="AO94" i="36" s="1"/>
  <c r="AO194" i="36" s="1"/>
  <c r="AJ86" i="36"/>
  <c r="AF86" i="36"/>
  <c r="AB86" i="36"/>
  <c r="X86" i="36"/>
  <c r="AO85" i="36"/>
  <c r="AO84" i="36"/>
  <c r="AO83" i="36"/>
  <c r="AO82" i="36"/>
  <c r="AO86" i="36" s="1"/>
  <c r="AO196" i="36" s="1"/>
  <c r="AO79" i="36"/>
  <c r="AO195" i="36" s="1"/>
  <c r="AJ79" i="36"/>
  <c r="AF79" i="36"/>
  <c r="AB79" i="36"/>
  <c r="X79" i="36"/>
  <c r="AO78" i="36"/>
  <c r="AO77" i="36"/>
  <c r="AO76" i="36"/>
  <c r="AO75" i="36"/>
  <c r="AB72" i="36"/>
  <c r="AO71" i="36"/>
  <c r="AO70" i="36"/>
  <c r="AJ69" i="36"/>
  <c r="AJ72" i="36" s="1"/>
  <c r="AF69" i="36"/>
  <c r="AO69" i="36" s="1"/>
  <c r="AB69" i="36"/>
  <c r="X69" i="36"/>
  <c r="X72" i="36" s="1"/>
  <c r="AO68" i="36"/>
  <c r="AO67" i="36"/>
  <c r="AO66" i="36"/>
  <c r="AJ65" i="36"/>
  <c r="AF65" i="36"/>
  <c r="AO65" i="36" s="1"/>
  <c r="AB65" i="36"/>
  <c r="X65" i="36"/>
  <c r="AJ62" i="36"/>
  <c r="AF62" i="36"/>
  <c r="AB62" i="36"/>
  <c r="X62" i="36"/>
  <c r="AO61" i="36"/>
  <c r="AO60" i="36"/>
  <c r="AO59" i="36"/>
  <c r="AO58" i="36"/>
  <c r="AO62" i="36" s="1"/>
  <c r="AJ39" i="36"/>
  <c r="AE39" i="36"/>
  <c r="AN38" i="36"/>
  <c r="AN37" i="36"/>
  <c r="AN36" i="36"/>
  <c r="AN35" i="36"/>
  <c r="AN34" i="36"/>
  <c r="AN33" i="36"/>
  <c r="AN32" i="36"/>
  <c r="AJ31" i="36"/>
  <c r="AE31" i="36"/>
  <c r="Z31" i="36"/>
  <c r="AN31" i="36" s="1"/>
  <c r="AN39" i="36" s="1"/>
  <c r="AN30" i="36"/>
  <c r="AN29" i="36"/>
  <c r="AN28" i="36"/>
  <c r="AN27" i="36"/>
  <c r="AK191" i="33"/>
  <c r="AO191" i="33" s="1"/>
  <c r="AG191" i="33"/>
  <c r="AB191" i="33"/>
  <c r="W191" i="33"/>
  <c r="AK189" i="33"/>
  <c r="AG189" i="33"/>
  <c r="AO189" i="33" s="1"/>
  <c r="AB189" i="33"/>
  <c r="W189" i="33"/>
  <c r="AK188" i="33"/>
  <c r="AK192" i="33" s="1"/>
  <c r="AG188" i="33"/>
  <c r="AG192" i="33" s="1"/>
  <c r="AO192" i="33" s="1"/>
  <c r="AO199" i="33" s="1"/>
  <c r="AB188" i="33"/>
  <c r="AB192" i="33" s="1"/>
  <c r="W188" i="33"/>
  <c r="W192" i="33" s="1"/>
  <c r="AK185" i="33"/>
  <c r="AO185" i="33" s="1"/>
  <c r="AG185" i="33"/>
  <c r="AB185" i="33"/>
  <c r="W185" i="33"/>
  <c r="AO184" i="33"/>
  <c r="AO183" i="33"/>
  <c r="AO182" i="33"/>
  <c r="AO181" i="33"/>
  <c r="AK176" i="33"/>
  <c r="AG176" i="33"/>
  <c r="AO176" i="33" s="1"/>
  <c r="AB176" i="33"/>
  <c r="W176" i="33"/>
  <c r="AK175" i="33"/>
  <c r="AK190" i="33" s="1"/>
  <c r="AG175" i="33"/>
  <c r="AG190" i="33" s="1"/>
  <c r="AO190" i="33" s="1"/>
  <c r="AB175" i="33"/>
  <c r="AB190" i="33" s="1"/>
  <c r="W175" i="33"/>
  <c r="W190" i="33" s="1"/>
  <c r="AO174" i="33"/>
  <c r="AK174" i="33"/>
  <c r="AG174" i="33"/>
  <c r="AB174" i="33"/>
  <c r="W174" i="33"/>
  <c r="AK173" i="33"/>
  <c r="AG173" i="33"/>
  <c r="AO173" i="33" s="1"/>
  <c r="AB173" i="33"/>
  <c r="W173" i="33"/>
  <c r="AK172" i="33"/>
  <c r="AG172" i="33"/>
  <c r="AG177" i="33" s="1"/>
  <c r="AO177" i="33" s="1"/>
  <c r="AB172" i="33"/>
  <c r="AB177" i="33" s="1"/>
  <c r="W172" i="33"/>
  <c r="W177" i="33" s="1"/>
  <c r="AO171" i="33"/>
  <c r="AO170" i="33"/>
  <c r="AO169" i="33"/>
  <c r="AO168" i="33"/>
  <c r="AK167" i="33"/>
  <c r="AK177" i="33" s="1"/>
  <c r="AG167" i="33"/>
  <c r="AB167" i="33"/>
  <c r="W167" i="33"/>
  <c r="AO166" i="33"/>
  <c r="AO165" i="33"/>
  <c r="AO164" i="33"/>
  <c r="AO163" i="33"/>
  <c r="AK160" i="33"/>
  <c r="AG160" i="33"/>
  <c r="AO160" i="33" s="1"/>
  <c r="AB160" i="33"/>
  <c r="W160" i="33"/>
  <c r="AO159" i="33"/>
  <c r="AO158" i="33"/>
  <c r="AO157" i="33"/>
  <c r="AO156" i="33"/>
  <c r="AO152" i="33"/>
  <c r="AJ152" i="33"/>
  <c r="AF152" i="33"/>
  <c r="AA152" i="33"/>
  <c r="V152" i="33"/>
  <c r="AO151" i="33"/>
  <c r="AO150" i="33"/>
  <c r="AO149" i="33"/>
  <c r="AO148" i="33"/>
  <c r="AJ145" i="33"/>
  <c r="AF145" i="33"/>
  <c r="AA145" i="33"/>
  <c r="V145" i="33"/>
  <c r="AO144" i="33"/>
  <c r="AO143" i="33"/>
  <c r="AO142" i="33"/>
  <c r="AO141" i="33"/>
  <c r="AO145" i="33" s="1"/>
  <c r="AO202" i="33" s="1"/>
  <c r="AF135" i="33"/>
  <c r="AO135" i="33" s="1"/>
  <c r="AA135" i="33"/>
  <c r="V135" i="33"/>
  <c r="AJ134" i="33"/>
  <c r="AF134" i="33"/>
  <c r="AO134" i="33" s="1"/>
  <c r="AA134" i="33"/>
  <c r="V134" i="33"/>
  <c r="AJ133" i="33"/>
  <c r="AF133" i="33"/>
  <c r="AO133" i="33" s="1"/>
  <c r="AA133" i="33"/>
  <c r="V133" i="33"/>
  <c r="AO130" i="33"/>
  <c r="AO201" i="33" s="1"/>
  <c r="AJ130" i="33"/>
  <c r="AF130" i="33"/>
  <c r="AA130" i="33"/>
  <c r="V130" i="33"/>
  <c r="AO129" i="33"/>
  <c r="AO128" i="33"/>
  <c r="AO127" i="33"/>
  <c r="AO126" i="33"/>
  <c r="AJ122" i="33"/>
  <c r="AJ136" i="33" s="1"/>
  <c r="AF122" i="33"/>
  <c r="AF136" i="33" s="1"/>
  <c r="AO136" i="33" s="1"/>
  <c r="AA122" i="33"/>
  <c r="AA136" i="33" s="1"/>
  <c r="V122" i="33"/>
  <c r="V136" i="33" s="1"/>
  <c r="AJ121" i="33"/>
  <c r="AJ135" i="33" s="1"/>
  <c r="AF121" i="33"/>
  <c r="AA121" i="33"/>
  <c r="V121" i="33"/>
  <c r="AJ120" i="33"/>
  <c r="AF120" i="33"/>
  <c r="AO120" i="33" s="1"/>
  <c r="AA120" i="33"/>
  <c r="V120" i="33"/>
  <c r="AJ119" i="33"/>
  <c r="AO119" i="33" s="1"/>
  <c r="AF119" i="33"/>
  <c r="AF123" i="33" s="1"/>
  <c r="AF137" i="33" s="1"/>
  <c r="AA119" i="33"/>
  <c r="AA123" i="33" s="1"/>
  <c r="AA137" i="33" s="1"/>
  <c r="V119" i="33"/>
  <c r="V123" i="33" s="1"/>
  <c r="V137" i="33" s="1"/>
  <c r="AJ115" i="33"/>
  <c r="AF115" i="33"/>
  <c r="AA115" i="33"/>
  <c r="V115" i="33"/>
  <c r="AO114" i="33"/>
  <c r="AO113" i="33"/>
  <c r="AO115" i="33" s="1"/>
  <c r="AO200" i="33" s="1"/>
  <c r="AO112" i="33"/>
  <c r="AO111" i="33"/>
  <c r="AJ108" i="33"/>
  <c r="AF108" i="33"/>
  <c r="AA108" i="33"/>
  <c r="V108" i="33"/>
  <c r="AO107" i="33"/>
  <c r="AO106" i="33"/>
  <c r="AO105" i="33"/>
  <c r="AO104" i="33"/>
  <c r="AO108" i="33" s="1"/>
  <c r="AO198" i="33" s="1"/>
  <c r="AJ101" i="33"/>
  <c r="AF101" i="33"/>
  <c r="AA101" i="33"/>
  <c r="V101" i="33"/>
  <c r="AO100" i="33"/>
  <c r="AO99" i="33"/>
  <c r="AO98" i="33"/>
  <c r="AO97" i="33"/>
  <c r="AO101" i="33" s="1"/>
  <c r="AO197" i="33" s="1"/>
  <c r="AJ94" i="33"/>
  <c r="AF94" i="33"/>
  <c r="AA94" i="33"/>
  <c r="V94" i="33"/>
  <c r="AO93" i="33"/>
  <c r="AO92" i="33"/>
  <c r="AO91" i="33"/>
  <c r="AO90" i="33"/>
  <c r="AO94" i="33" s="1"/>
  <c r="AO194" i="33" s="1"/>
  <c r="AJ86" i="33"/>
  <c r="AF86" i="33"/>
  <c r="AB86" i="33"/>
  <c r="X86" i="33"/>
  <c r="AO85" i="33"/>
  <c r="AO84" i="33"/>
  <c r="AO83" i="33"/>
  <c r="AO82" i="33"/>
  <c r="AO86" i="33" s="1"/>
  <c r="AO196" i="33" s="1"/>
  <c r="AO79" i="33"/>
  <c r="AO195" i="33" s="1"/>
  <c r="AJ79" i="33"/>
  <c r="AF79" i="33"/>
  <c r="AB79" i="33"/>
  <c r="X79" i="33"/>
  <c r="AO78" i="33"/>
  <c r="AO77" i="33"/>
  <c r="AO76" i="33"/>
  <c r="AO75" i="33"/>
  <c r="AO71" i="33"/>
  <c r="AO70" i="33"/>
  <c r="AJ69" i="33"/>
  <c r="AJ72" i="33" s="1"/>
  <c r="AF69" i="33"/>
  <c r="AF72" i="33" s="1"/>
  <c r="AB69" i="33"/>
  <c r="AB72" i="33" s="1"/>
  <c r="X69" i="33"/>
  <c r="X72" i="33" s="1"/>
  <c r="AO68" i="33"/>
  <c r="AO67" i="33"/>
  <c r="AO66" i="33"/>
  <c r="AJ65" i="33"/>
  <c r="AF65" i="33"/>
  <c r="AO65" i="33" s="1"/>
  <c r="AB65" i="33"/>
  <c r="X65" i="33"/>
  <c r="AJ62" i="33"/>
  <c r="AF62" i="33"/>
  <c r="AB62" i="33"/>
  <c r="X62" i="33"/>
  <c r="AO61" i="33"/>
  <c r="AO60" i="33"/>
  <c r="AO59" i="33"/>
  <c r="AO58" i="33"/>
  <c r="AO62" i="33" s="1"/>
  <c r="AJ39" i="33"/>
  <c r="AE39" i="33"/>
  <c r="Z39" i="33"/>
  <c r="AN38" i="33"/>
  <c r="AN37" i="33"/>
  <c r="AN36" i="33"/>
  <c r="AN35" i="33"/>
  <c r="AN34" i="33"/>
  <c r="AN33" i="33"/>
  <c r="AN32" i="33"/>
  <c r="AJ31" i="33"/>
  <c r="AE31" i="33"/>
  <c r="Z31" i="33"/>
  <c r="AN31" i="33" s="1"/>
  <c r="AN39" i="33" s="1"/>
  <c r="AN30" i="33"/>
  <c r="AN29" i="33"/>
  <c r="AN28" i="33"/>
  <c r="AN27" i="33"/>
  <c r="AK191" i="30"/>
  <c r="AG191" i="30"/>
  <c r="AO191" i="30" s="1"/>
  <c r="AB191" i="30"/>
  <c r="W191" i="30"/>
  <c r="AK189" i="30"/>
  <c r="AO189" i="30" s="1"/>
  <c r="AG189" i="30"/>
  <c r="AB189" i="30"/>
  <c r="W189" i="30"/>
  <c r="AK188" i="30"/>
  <c r="AK192" i="30" s="1"/>
  <c r="AG188" i="30"/>
  <c r="AO188" i="30" s="1"/>
  <c r="AB188" i="30"/>
  <c r="AB192" i="30" s="1"/>
  <c r="W188" i="30"/>
  <c r="AK185" i="30"/>
  <c r="AG185" i="30"/>
  <c r="AO185" i="30" s="1"/>
  <c r="AB185" i="30"/>
  <c r="W185" i="30"/>
  <c r="AO184" i="30"/>
  <c r="AO183" i="30"/>
  <c r="AO182" i="30"/>
  <c r="AO181" i="30"/>
  <c r="AK176" i="30"/>
  <c r="AG176" i="30"/>
  <c r="AO176" i="30" s="1"/>
  <c r="AB176" i="30"/>
  <c r="W176" i="30"/>
  <c r="AK175" i="30"/>
  <c r="AK190" i="30" s="1"/>
  <c r="AG175" i="30"/>
  <c r="AG190" i="30" s="1"/>
  <c r="AO190" i="30" s="1"/>
  <c r="AB175" i="30"/>
  <c r="AB190" i="30" s="1"/>
  <c r="W175" i="30"/>
  <c r="W190" i="30" s="1"/>
  <c r="AO174" i="30"/>
  <c r="AK174" i="30"/>
  <c r="AG174" i="30"/>
  <c r="AB174" i="30"/>
  <c r="W174" i="30"/>
  <c r="AK173" i="30"/>
  <c r="AG173" i="30"/>
  <c r="AO173" i="30" s="1"/>
  <c r="AB173" i="30"/>
  <c r="W173" i="30"/>
  <c r="AK172" i="30"/>
  <c r="AG172" i="30"/>
  <c r="AG177" i="30" s="1"/>
  <c r="AO177" i="30" s="1"/>
  <c r="AB172" i="30"/>
  <c r="AB177" i="30" s="1"/>
  <c r="W172" i="30"/>
  <c r="W177" i="30" s="1"/>
  <c r="AO171" i="30"/>
  <c r="AO170" i="30"/>
  <c r="AO169" i="30"/>
  <c r="AO168" i="30"/>
  <c r="AK167" i="30"/>
  <c r="AK177" i="30" s="1"/>
  <c r="AG167" i="30"/>
  <c r="AB167" i="30"/>
  <c r="W167" i="30"/>
  <c r="AO166" i="30"/>
  <c r="AO165" i="30"/>
  <c r="AO164" i="30"/>
  <c r="AO163" i="30"/>
  <c r="AK160" i="30"/>
  <c r="AG160" i="30"/>
  <c r="AO160" i="30" s="1"/>
  <c r="AB160" i="30"/>
  <c r="W160" i="30"/>
  <c r="AO159" i="30"/>
  <c r="AO158" i="30"/>
  <c r="AO157" i="30"/>
  <c r="AO156" i="30"/>
  <c r="AO152" i="30"/>
  <c r="AJ152" i="30"/>
  <c r="AF152" i="30"/>
  <c r="AA152" i="30"/>
  <c r="V152" i="30"/>
  <c r="AO151" i="30"/>
  <c r="AO150" i="30"/>
  <c r="AO149" i="30"/>
  <c r="AO148" i="30"/>
  <c r="AJ145" i="30"/>
  <c r="AF145" i="30"/>
  <c r="AA145" i="30"/>
  <c r="V145" i="30"/>
  <c r="AO144" i="30"/>
  <c r="AO143" i="30"/>
  <c r="AO142" i="30"/>
  <c r="AO141" i="30"/>
  <c r="AO145" i="30" s="1"/>
  <c r="AO202" i="30" s="1"/>
  <c r="AF135" i="30"/>
  <c r="AO135" i="30" s="1"/>
  <c r="AA135" i="30"/>
  <c r="V135" i="30"/>
  <c r="AJ134" i="30"/>
  <c r="AF134" i="30"/>
  <c r="AO134" i="30" s="1"/>
  <c r="AA134" i="30"/>
  <c r="V134" i="30"/>
  <c r="AJ133" i="30"/>
  <c r="AF133" i="30"/>
  <c r="AO133" i="30" s="1"/>
  <c r="AA133" i="30"/>
  <c r="V133" i="30"/>
  <c r="AO130" i="30"/>
  <c r="AO201" i="30" s="1"/>
  <c r="AJ130" i="30"/>
  <c r="AF130" i="30"/>
  <c r="AA130" i="30"/>
  <c r="V130" i="30"/>
  <c r="AO129" i="30"/>
  <c r="AO128" i="30"/>
  <c r="AO127" i="30"/>
  <c r="AO126" i="30"/>
  <c r="AJ122" i="30"/>
  <c r="AJ136" i="30" s="1"/>
  <c r="AF122" i="30"/>
  <c r="AO122" i="30" s="1"/>
  <c r="AA122" i="30"/>
  <c r="AA123" i="30" s="1"/>
  <c r="AA137" i="30" s="1"/>
  <c r="V122" i="30"/>
  <c r="V136" i="30" s="1"/>
  <c r="AJ121" i="30"/>
  <c r="AJ135" i="30" s="1"/>
  <c r="AF121" i="30"/>
  <c r="AA121" i="30"/>
  <c r="V121" i="30"/>
  <c r="AJ120" i="30"/>
  <c r="AF120" i="30"/>
  <c r="AO120" i="30" s="1"/>
  <c r="AA120" i="30"/>
  <c r="V120" i="30"/>
  <c r="AJ119" i="30"/>
  <c r="AJ123" i="30" s="1"/>
  <c r="AJ137" i="30" s="1"/>
  <c r="AF119" i="30"/>
  <c r="AF123" i="30" s="1"/>
  <c r="AF137" i="30" s="1"/>
  <c r="AA119" i="30"/>
  <c r="V119" i="30"/>
  <c r="V123" i="30" s="1"/>
  <c r="V137" i="30" s="1"/>
  <c r="AJ115" i="30"/>
  <c r="AF115" i="30"/>
  <c r="AA115" i="30"/>
  <c r="V115" i="30"/>
  <c r="AO114" i="30"/>
  <c r="AO113" i="30"/>
  <c r="AO115" i="30" s="1"/>
  <c r="AO200" i="30" s="1"/>
  <c r="AO112" i="30"/>
  <c r="AO111" i="30"/>
  <c r="AJ108" i="30"/>
  <c r="AF108" i="30"/>
  <c r="AA108" i="30"/>
  <c r="V108" i="30"/>
  <c r="AO107" i="30"/>
  <c r="AO106" i="30"/>
  <c r="AO105" i="30"/>
  <c r="AO104" i="30"/>
  <c r="AO108" i="30" s="1"/>
  <c r="AO198" i="30" s="1"/>
  <c r="AJ101" i="30"/>
  <c r="AF101" i="30"/>
  <c r="AA101" i="30"/>
  <c r="V101" i="30"/>
  <c r="AO100" i="30"/>
  <c r="AO99" i="30"/>
  <c r="AO98" i="30"/>
  <c r="AO97" i="30"/>
  <c r="AO101" i="30" s="1"/>
  <c r="AO197" i="30" s="1"/>
  <c r="AJ94" i="30"/>
  <c r="AF94" i="30"/>
  <c r="AA94" i="30"/>
  <c r="V94" i="30"/>
  <c r="AO93" i="30"/>
  <c r="AO92" i="30"/>
  <c r="AO91" i="30"/>
  <c r="AO90" i="30"/>
  <c r="AO94" i="30" s="1"/>
  <c r="AO194" i="30" s="1"/>
  <c r="AJ86" i="30"/>
  <c r="AF86" i="30"/>
  <c r="AB86" i="30"/>
  <c r="X86" i="30"/>
  <c r="AO85" i="30"/>
  <c r="AO84" i="30"/>
  <c r="AO83" i="30"/>
  <c r="AO82" i="30"/>
  <c r="AO86" i="30" s="1"/>
  <c r="AO196" i="30" s="1"/>
  <c r="AO79" i="30"/>
  <c r="AO195" i="30" s="1"/>
  <c r="AJ79" i="30"/>
  <c r="AF79" i="30"/>
  <c r="AB79" i="30"/>
  <c r="X79" i="30"/>
  <c r="AO78" i="30"/>
  <c r="AO77" i="30"/>
  <c r="AO76" i="30"/>
  <c r="AO75" i="30"/>
  <c r="AO71" i="30"/>
  <c r="AO70" i="30"/>
  <c r="AJ69" i="30"/>
  <c r="AJ72" i="30" s="1"/>
  <c r="AF69" i="30"/>
  <c r="AO69" i="30" s="1"/>
  <c r="AB69" i="30"/>
  <c r="AB72" i="30" s="1"/>
  <c r="X69" i="30"/>
  <c r="X72" i="30" s="1"/>
  <c r="AO68" i="30"/>
  <c r="AO67" i="30"/>
  <c r="AO66" i="30"/>
  <c r="AJ65" i="30"/>
  <c r="AF65" i="30"/>
  <c r="AO65" i="30" s="1"/>
  <c r="AB65" i="30"/>
  <c r="X65" i="30"/>
  <c r="AJ62" i="30"/>
  <c r="AF62" i="30"/>
  <c r="AB62" i="30"/>
  <c r="X62" i="30"/>
  <c r="AO61" i="30"/>
  <c r="AO60" i="30"/>
  <c r="AO59" i="30"/>
  <c r="AO58" i="30"/>
  <c r="AO62" i="30" s="1"/>
  <c r="AJ39" i="30"/>
  <c r="AE39" i="30"/>
  <c r="Z39" i="30"/>
  <c r="AN38" i="30"/>
  <c r="AN37" i="30"/>
  <c r="AN36" i="30"/>
  <c r="AN35" i="30"/>
  <c r="AN34" i="30"/>
  <c r="AN33" i="30"/>
  <c r="AN32" i="30"/>
  <c r="AJ31" i="30"/>
  <c r="AE31" i="30"/>
  <c r="Z31" i="30"/>
  <c r="AN31" i="30" s="1"/>
  <c r="AN39" i="30" s="1"/>
  <c r="AN30" i="30"/>
  <c r="AN29" i="30"/>
  <c r="AN28" i="30"/>
  <c r="AN27" i="30"/>
  <c r="AK191" i="29"/>
  <c r="AG191" i="29"/>
  <c r="AO191" i="29" s="1"/>
  <c r="AB191" i="29"/>
  <c r="W191" i="29"/>
  <c r="AK189" i="29"/>
  <c r="AG189" i="29"/>
  <c r="AO189" i="29" s="1"/>
  <c r="AB189" i="29"/>
  <c r="W189" i="29"/>
  <c r="AK188" i="29"/>
  <c r="AK192" i="29" s="1"/>
  <c r="AG188" i="29"/>
  <c r="AO188" i="29" s="1"/>
  <c r="AB188" i="29"/>
  <c r="AB192" i="29" s="1"/>
  <c r="W188" i="29"/>
  <c r="W192" i="29" s="1"/>
  <c r="AK185" i="29"/>
  <c r="AG185" i="29"/>
  <c r="AO185" i="29" s="1"/>
  <c r="AB185" i="29"/>
  <c r="W185" i="29"/>
  <c r="AO184" i="29"/>
  <c r="AO183" i="29"/>
  <c r="AO182" i="29"/>
  <c r="AO181" i="29"/>
  <c r="AK176" i="29"/>
  <c r="AG176" i="29"/>
  <c r="AO176" i="29" s="1"/>
  <c r="AB176" i="29"/>
  <c r="W176" i="29"/>
  <c r="AK175" i="29"/>
  <c r="AK190" i="29" s="1"/>
  <c r="AG175" i="29"/>
  <c r="AG190" i="29" s="1"/>
  <c r="AO190" i="29" s="1"/>
  <c r="AB175" i="29"/>
  <c r="AB190" i="29" s="1"/>
  <c r="W175" i="29"/>
  <c r="W190" i="29" s="1"/>
  <c r="AO174" i="29"/>
  <c r="AK174" i="29"/>
  <c r="AG174" i="29"/>
  <c r="AB174" i="29"/>
  <c r="W174" i="29"/>
  <c r="AK173" i="29"/>
  <c r="AG173" i="29"/>
  <c r="AO173" i="29" s="1"/>
  <c r="AB173" i="29"/>
  <c r="W173" i="29"/>
  <c r="AK172" i="29"/>
  <c r="AG172" i="29"/>
  <c r="AG177" i="29" s="1"/>
  <c r="AO177" i="29" s="1"/>
  <c r="AB172" i="29"/>
  <c r="AB177" i="29" s="1"/>
  <c r="W172" i="29"/>
  <c r="W177" i="29" s="1"/>
  <c r="AO171" i="29"/>
  <c r="AO170" i="29"/>
  <c r="AO169" i="29"/>
  <c r="AO168" i="29"/>
  <c r="AK167" i="29"/>
  <c r="AK177" i="29" s="1"/>
  <c r="AG167" i="29"/>
  <c r="AB167" i="29"/>
  <c r="W167" i="29"/>
  <c r="AO166" i="29"/>
  <c r="AO165" i="29"/>
  <c r="AO164" i="29"/>
  <c r="AO163" i="29"/>
  <c r="AK160" i="29"/>
  <c r="AG160" i="29"/>
  <c r="AO160" i="29" s="1"/>
  <c r="AB160" i="29"/>
  <c r="W160" i="29"/>
  <c r="AO159" i="29"/>
  <c r="AO158" i="29"/>
  <c r="AO157" i="29"/>
  <c r="AO156" i="29"/>
  <c r="AO152" i="29"/>
  <c r="AJ152" i="29"/>
  <c r="AF152" i="29"/>
  <c r="AA152" i="29"/>
  <c r="V152" i="29"/>
  <c r="AO151" i="29"/>
  <c r="AO150" i="29"/>
  <c r="AO149" i="29"/>
  <c r="AO148" i="29"/>
  <c r="AJ145" i="29"/>
  <c r="AF145" i="29"/>
  <c r="AA145" i="29"/>
  <c r="V145" i="29"/>
  <c r="AO144" i="29"/>
  <c r="AO143" i="29"/>
  <c r="AO142" i="29"/>
  <c r="AO141" i="29"/>
  <c r="AO145" i="29" s="1"/>
  <c r="AO202" i="29" s="1"/>
  <c r="AF135" i="29"/>
  <c r="AO135" i="29" s="1"/>
  <c r="AA135" i="29"/>
  <c r="V135" i="29"/>
  <c r="AJ134" i="29"/>
  <c r="AF134" i="29"/>
  <c r="AO134" i="29" s="1"/>
  <c r="AA134" i="29"/>
  <c r="V134" i="29"/>
  <c r="AJ133" i="29"/>
  <c r="AF133" i="29"/>
  <c r="AO133" i="29" s="1"/>
  <c r="AA133" i="29"/>
  <c r="V133" i="29"/>
  <c r="AO130" i="29"/>
  <c r="AO201" i="29" s="1"/>
  <c r="AJ130" i="29"/>
  <c r="AF130" i="29"/>
  <c r="AA130" i="29"/>
  <c r="V130" i="29"/>
  <c r="AO129" i="29"/>
  <c r="AO128" i="29"/>
  <c r="AO127" i="29"/>
  <c r="AO126" i="29"/>
  <c r="AJ122" i="29"/>
  <c r="AJ136" i="29" s="1"/>
  <c r="AF122" i="29"/>
  <c r="AF136" i="29" s="1"/>
  <c r="AO136" i="29" s="1"/>
  <c r="AA122" i="29"/>
  <c r="AA136" i="29" s="1"/>
  <c r="V122" i="29"/>
  <c r="V136" i="29" s="1"/>
  <c r="AJ121" i="29"/>
  <c r="AJ135" i="29" s="1"/>
  <c r="AF121" i="29"/>
  <c r="AA121" i="29"/>
  <c r="V121" i="29"/>
  <c r="AJ120" i="29"/>
  <c r="AF120" i="29"/>
  <c r="AO120" i="29" s="1"/>
  <c r="AA120" i="29"/>
  <c r="V120" i="29"/>
  <c r="AJ119" i="29"/>
  <c r="AJ123" i="29" s="1"/>
  <c r="AJ137" i="29" s="1"/>
  <c r="AF119" i="29"/>
  <c r="AO119" i="29" s="1"/>
  <c r="AA119" i="29"/>
  <c r="V119" i="29"/>
  <c r="V123" i="29" s="1"/>
  <c r="V137" i="29" s="1"/>
  <c r="AJ115" i="29"/>
  <c r="AF115" i="29"/>
  <c r="AA115" i="29"/>
  <c r="V115" i="29"/>
  <c r="AO114" i="29"/>
  <c r="AO113" i="29"/>
  <c r="AO115" i="29" s="1"/>
  <c r="AO200" i="29" s="1"/>
  <c r="AO112" i="29"/>
  <c r="AO111" i="29"/>
  <c r="AJ108" i="29"/>
  <c r="AF108" i="29"/>
  <c r="AA108" i="29"/>
  <c r="V108" i="29"/>
  <c r="AO107" i="29"/>
  <c r="AO106" i="29"/>
  <c r="AO105" i="29"/>
  <c r="AO104" i="29"/>
  <c r="AO108" i="29" s="1"/>
  <c r="AO198" i="29" s="1"/>
  <c r="AJ101" i="29"/>
  <c r="AF101" i="29"/>
  <c r="AA101" i="29"/>
  <c r="V101" i="29"/>
  <c r="AO100" i="29"/>
  <c r="AO99" i="29"/>
  <c r="AO98" i="29"/>
  <c r="AO97" i="29"/>
  <c r="AO101" i="29" s="1"/>
  <c r="AO197" i="29" s="1"/>
  <c r="AJ94" i="29"/>
  <c r="AF94" i="29"/>
  <c r="AA94" i="29"/>
  <c r="V94" i="29"/>
  <c r="AO93" i="29"/>
  <c r="AO92" i="29"/>
  <c r="AO91" i="29"/>
  <c r="AO90" i="29"/>
  <c r="AO94" i="29" s="1"/>
  <c r="AO194" i="29" s="1"/>
  <c r="AJ86" i="29"/>
  <c r="AF86" i="29"/>
  <c r="AB86" i="29"/>
  <c r="X86" i="29"/>
  <c r="AO85" i="29"/>
  <c r="AO84" i="29"/>
  <c r="AO83" i="29"/>
  <c r="AO82" i="29"/>
  <c r="AO86" i="29" s="1"/>
  <c r="AO196" i="29" s="1"/>
  <c r="AO79" i="29"/>
  <c r="AO195" i="29" s="1"/>
  <c r="AJ79" i="29"/>
  <c r="AF79" i="29"/>
  <c r="AB79" i="29"/>
  <c r="X79" i="29"/>
  <c r="AO78" i="29"/>
  <c r="AO77" i="29"/>
  <c r="AO76" i="29"/>
  <c r="AO75" i="29"/>
  <c r="AO71" i="29"/>
  <c r="AO70" i="29"/>
  <c r="AJ69" i="29"/>
  <c r="AJ72" i="29" s="1"/>
  <c r="AF69" i="29"/>
  <c r="AO69" i="29" s="1"/>
  <c r="AB69" i="29"/>
  <c r="AB72" i="29" s="1"/>
  <c r="X69" i="29"/>
  <c r="X72" i="29" s="1"/>
  <c r="AO68" i="29"/>
  <c r="AO67" i="29"/>
  <c r="AO66" i="29"/>
  <c r="AJ65" i="29"/>
  <c r="AF65" i="29"/>
  <c r="AO65" i="29" s="1"/>
  <c r="AB65" i="29"/>
  <c r="X65" i="29"/>
  <c r="AJ62" i="29"/>
  <c r="AF62" i="29"/>
  <c r="AB62" i="29"/>
  <c r="X62" i="29"/>
  <c r="AO61" i="29"/>
  <c r="AO60" i="29"/>
  <c r="AO59" i="29"/>
  <c r="AO58" i="29"/>
  <c r="AO62" i="29" s="1"/>
  <c r="AJ39" i="29"/>
  <c r="AE39" i="29"/>
  <c r="Z39" i="29"/>
  <c r="AN38" i="29"/>
  <c r="AN37" i="29"/>
  <c r="AN36" i="29"/>
  <c r="AN35" i="29"/>
  <c r="AN34" i="29"/>
  <c r="AN33" i="29"/>
  <c r="AN32" i="29"/>
  <c r="AJ31" i="29"/>
  <c r="AE31" i="29"/>
  <c r="Z31" i="29"/>
  <c r="AN31" i="29" s="1"/>
  <c r="AN39" i="29" s="1"/>
  <c r="AN30" i="29"/>
  <c r="AN29" i="29"/>
  <c r="AN28" i="29"/>
  <c r="AN27" i="29"/>
  <c r="AK191" i="32"/>
  <c r="AG191" i="32"/>
  <c r="AO191" i="32" s="1"/>
  <c r="AB191" i="32"/>
  <c r="W191" i="32"/>
  <c r="AK189" i="32"/>
  <c r="AG189" i="32"/>
  <c r="AO189" i="32" s="1"/>
  <c r="W188" i="32"/>
  <c r="W192" i="32" s="1"/>
  <c r="AK185" i="32"/>
  <c r="AG185" i="32"/>
  <c r="AO185" i="32" s="1"/>
  <c r="AB185" i="32"/>
  <c r="W185" i="32"/>
  <c r="AO184" i="32"/>
  <c r="AO183" i="32"/>
  <c r="AO182" i="32"/>
  <c r="AO181" i="32"/>
  <c r="AG177" i="32"/>
  <c r="AO177" i="32" s="1"/>
  <c r="AB177" i="32"/>
  <c r="AK176" i="32"/>
  <c r="AG176" i="32"/>
  <c r="AO176" i="32" s="1"/>
  <c r="AB176" i="32"/>
  <c r="W176" i="32"/>
  <c r="AK175" i="32"/>
  <c r="AK190" i="32" s="1"/>
  <c r="AG175" i="32"/>
  <c r="AG190" i="32" s="1"/>
  <c r="AB175" i="32"/>
  <c r="AB190" i="32" s="1"/>
  <c r="W175" i="32"/>
  <c r="W190" i="32" s="1"/>
  <c r="AO174" i="32"/>
  <c r="AK174" i="32"/>
  <c r="AG174" i="32"/>
  <c r="AB174" i="32"/>
  <c r="AB189" i="32" s="1"/>
  <c r="W174" i="32"/>
  <c r="W189" i="32" s="1"/>
  <c r="AK173" i="32"/>
  <c r="AK188" i="32" s="1"/>
  <c r="AG173" i="32"/>
  <c r="AO173" i="32" s="1"/>
  <c r="AB173" i="32"/>
  <c r="AB188" i="32" s="1"/>
  <c r="AB192" i="32" s="1"/>
  <c r="W173" i="32"/>
  <c r="AK172" i="32"/>
  <c r="AG172" i="32"/>
  <c r="AO172" i="32" s="1"/>
  <c r="AB172" i="32"/>
  <c r="W172" i="32"/>
  <c r="AO171" i="32"/>
  <c r="AO170" i="32"/>
  <c r="AO169" i="32"/>
  <c r="AO168" i="32"/>
  <c r="AK167" i="32"/>
  <c r="AK177" i="32" s="1"/>
  <c r="AG167" i="32"/>
  <c r="AB167" i="32"/>
  <c r="W167" i="32"/>
  <c r="W177" i="32" s="1"/>
  <c r="AO166" i="32"/>
  <c r="AO165" i="32"/>
  <c r="AO164" i="32"/>
  <c r="AO163" i="32"/>
  <c r="AO160" i="32"/>
  <c r="AK160" i="32"/>
  <c r="AG160" i="32"/>
  <c r="AB160" i="32"/>
  <c r="W160" i="32"/>
  <c r="AO159" i="32"/>
  <c r="AO158" i="32"/>
  <c r="AO157" i="32"/>
  <c r="AO156" i="32"/>
  <c r="AO152" i="32"/>
  <c r="AJ152" i="32"/>
  <c r="AF152" i="32"/>
  <c r="AA152" i="32"/>
  <c r="V152" i="32"/>
  <c r="AO151" i="32"/>
  <c r="AO150" i="32"/>
  <c r="AO149" i="32"/>
  <c r="AO148" i="32"/>
  <c r="AO145" i="32"/>
  <c r="AO202" i="32" s="1"/>
  <c r="AJ145" i="32"/>
  <c r="AF145" i="32"/>
  <c r="AA145" i="32"/>
  <c r="V145" i="32"/>
  <c r="AO144" i="32"/>
  <c r="AO143" i="32"/>
  <c r="AO142" i="32"/>
  <c r="AO141" i="32"/>
  <c r="AF135" i="32"/>
  <c r="AO135" i="32" s="1"/>
  <c r="AA135" i="32"/>
  <c r="AJ133" i="32"/>
  <c r="AF133" i="32"/>
  <c r="AO133" i="32" s="1"/>
  <c r="AA133" i="32"/>
  <c r="V133" i="32"/>
  <c r="AO130" i="32"/>
  <c r="AO201" i="32" s="1"/>
  <c r="AJ130" i="32"/>
  <c r="AF130" i="32"/>
  <c r="AA130" i="32"/>
  <c r="V130" i="32"/>
  <c r="AO129" i="32"/>
  <c r="AO128" i="32"/>
  <c r="AO127" i="32"/>
  <c r="AO126" i="32"/>
  <c r="AJ122" i="32"/>
  <c r="AJ136" i="32" s="1"/>
  <c r="AF122" i="32"/>
  <c r="AF136" i="32" s="1"/>
  <c r="AA122" i="32"/>
  <c r="AA136" i="32" s="1"/>
  <c r="V122" i="32"/>
  <c r="V136" i="32" s="1"/>
  <c r="AJ121" i="32"/>
  <c r="AJ135" i="32" s="1"/>
  <c r="AF121" i="32"/>
  <c r="AA121" i="32"/>
  <c r="V121" i="32"/>
  <c r="V135" i="32" s="1"/>
  <c r="AJ120" i="32"/>
  <c r="AJ134" i="32" s="1"/>
  <c r="AF120" i="32"/>
  <c r="AO120" i="32" s="1"/>
  <c r="AA120" i="32"/>
  <c r="AA134" i="32" s="1"/>
  <c r="V120" i="32"/>
  <c r="V134" i="32" s="1"/>
  <c r="AJ119" i="32"/>
  <c r="AJ123" i="32" s="1"/>
  <c r="AJ137" i="32" s="1"/>
  <c r="AF119" i="32"/>
  <c r="AO119" i="32" s="1"/>
  <c r="AA119" i="32"/>
  <c r="AA123" i="32" s="1"/>
  <c r="AA137" i="32" s="1"/>
  <c r="V119" i="32"/>
  <c r="V123" i="32" s="1"/>
  <c r="V137" i="32" s="1"/>
  <c r="AJ115" i="32"/>
  <c r="AF115" i="32"/>
  <c r="AA115" i="32"/>
  <c r="V115" i="32"/>
  <c r="AO114" i="32"/>
  <c r="AO113" i="32"/>
  <c r="AO115" i="32" s="1"/>
  <c r="AO200" i="32" s="1"/>
  <c r="AO112" i="32"/>
  <c r="AO111" i="32"/>
  <c r="AJ108" i="32"/>
  <c r="AF108" i="32"/>
  <c r="AA108" i="32"/>
  <c r="V108" i="32"/>
  <c r="AO107" i="32"/>
  <c r="AO108" i="32" s="1"/>
  <c r="AO198" i="32" s="1"/>
  <c r="AO106" i="32"/>
  <c r="AO105" i="32"/>
  <c r="AO104" i="32"/>
  <c r="AJ101" i="32"/>
  <c r="AF101" i="32"/>
  <c r="AA101" i="32"/>
  <c r="V101" i="32"/>
  <c r="AO100" i="32"/>
  <c r="AO99" i="32"/>
  <c r="AO98" i="32"/>
  <c r="AO97" i="32"/>
  <c r="AO101" i="32" s="1"/>
  <c r="AO197" i="32" s="1"/>
  <c r="AJ94" i="32"/>
  <c r="AF94" i="32"/>
  <c r="AA94" i="32"/>
  <c r="V94" i="32"/>
  <c r="AO93" i="32"/>
  <c r="AO92" i="32"/>
  <c r="AO91" i="32"/>
  <c r="AO90" i="32"/>
  <c r="AO94" i="32" s="1"/>
  <c r="AO194" i="32" s="1"/>
  <c r="AJ86" i="32"/>
  <c r="AF86" i="32"/>
  <c r="AB86" i="32"/>
  <c r="X86" i="32"/>
  <c r="AO85" i="32"/>
  <c r="AO84" i="32"/>
  <c r="AO83" i="32"/>
  <c r="AO82" i="32"/>
  <c r="AO86" i="32" s="1"/>
  <c r="AO196" i="32" s="1"/>
  <c r="AO79" i="32"/>
  <c r="AO195" i="32" s="1"/>
  <c r="AJ79" i="32"/>
  <c r="AF79" i="32"/>
  <c r="AB79" i="32"/>
  <c r="X79" i="32"/>
  <c r="AO78" i="32"/>
  <c r="AO77" i="32"/>
  <c r="AO76" i="32"/>
  <c r="AO75" i="32"/>
  <c r="AO71" i="32"/>
  <c r="AO70" i="32"/>
  <c r="AJ69" i="32"/>
  <c r="AF69" i="32"/>
  <c r="AO69" i="32" s="1"/>
  <c r="AB69" i="32"/>
  <c r="X69" i="32"/>
  <c r="AO68" i="32"/>
  <c r="AO67" i="32"/>
  <c r="AO66" i="32"/>
  <c r="AJ65" i="32"/>
  <c r="AJ72" i="32" s="1"/>
  <c r="AF65" i="32"/>
  <c r="AO65" i="32" s="1"/>
  <c r="AB65" i="32"/>
  <c r="AB72" i="32" s="1"/>
  <c r="X65" i="32"/>
  <c r="X72" i="32" s="1"/>
  <c r="AJ62" i="32"/>
  <c r="AF62" i="32"/>
  <c r="AB62" i="32"/>
  <c r="X62" i="32"/>
  <c r="AO61" i="32"/>
  <c r="AO60" i="32"/>
  <c r="AO59" i="32"/>
  <c r="AO58" i="32"/>
  <c r="AO62" i="32" s="1"/>
  <c r="AN39" i="32"/>
  <c r="AJ39" i="32"/>
  <c r="AE39" i="32"/>
  <c r="Z39" i="32"/>
  <c r="AN38" i="32"/>
  <c r="AN37" i="32"/>
  <c r="AN36" i="32"/>
  <c r="AN35" i="32"/>
  <c r="AN34" i="32"/>
  <c r="AN33" i="32"/>
  <c r="AN32" i="32"/>
  <c r="AN31" i="32"/>
  <c r="AJ31" i="32"/>
  <c r="AE31" i="32"/>
  <c r="Z31" i="32"/>
  <c r="AN30" i="32"/>
  <c r="AN29" i="32"/>
  <c r="AN28" i="32"/>
  <c r="AN27" i="32"/>
  <c r="AK191" i="31"/>
  <c r="AG191" i="31"/>
  <c r="AO191" i="31" s="1"/>
  <c r="AB191" i="31"/>
  <c r="W191" i="31"/>
  <c r="AK189" i="31"/>
  <c r="AO189" i="31" s="1"/>
  <c r="AG189" i="31"/>
  <c r="AB189" i="31"/>
  <c r="W189" i="31"/>
  <c r="AK188" i="31"/>
  <c r="AK192" i="31" s="1"/>
  <c r="AG188" i="31"/>
  <c r="AO188" i="31" s="1"/>
  <c r="AB188" i="31"/>
  <c r="W188" i="31"/>
  <c r="W192" i="31" s="1"/>
  <c r="AK185" i="31"/>
  <c r="AG185" i="31"/>
  <c r="AO185" i="31" s="1"/>
  <c r="AB185" i="31"/>
  <c r="W185" i="31"/>
  <c r="AO184" i="31"/>
  <c r="AO183" i="31"/>
  <c r="AO182" i="31"/>
  <c r="AO181" i="31"/>
  <c r="AK176" i="31"/>
  <c r="AG176" i="31"/>
  <c r="AO176" i="31" s="1"/>
  <c r="AB176" i="31"/>
  <c r="W176" i="31"/>
  <c r="AK175" i="31"/>
  <c r="AK190" i="31" s="1"/>
  <c r="AG175" i="31"/>
  <c r="AO175" i="31" s="1"/>
  <c r="AB175" i="31"/>
  <c r="AB190" i="31" s="1"/>
  <c r="AB192" i="31" s="1"/>
  <c r="W175" i="31"/>
  <c r="W190" i="31" s="1"/>
  <c r="AO174" i="31"/>
  <c r="AK174" i="31"/>
  <c r="AG174" i="31"/>
  <c r="AB174" i="31"/>
  <c r="W174" i="31"/>
  <c r="AK173" i="31"/>
  <c r="AG173" i="31"/>
  <c r="AO173" i="31" s="1"/>
  <c r="AB173" i="31"/>
  <c r="W173" i="31"/>
  <c r="AK172" i="31"/>
  <c r="AG172" i="31"/>
  <c r="AG177" i="31" s="1"/>
  <c r="AB172" i="31"/>
  <c r="AB177" i="31" s="1"/>
  <c r="W172" i="31"/>
  <c r="W177" i="31" s="1"/>
  <c r="AO171" i="31"/>
  <c r="AO170" i="31"/>
  <c r="AO169" i="31"/>
  <c r="AO168" i="31"/>
  <c r="AK167" i="31"/>
  <c r="AO167" i="31" s="1"/>
  <c r="AG167" i="31"/>
  <c r="AB167" i="31"/>
  <c r="W167" i="31"/>
  <c r="AO166" i="31"/>
  <c r="AO165" i="31"/>
  <c r="AO164" i="31"/>
  <c r="AO163" i="31"/>
  <c r="AK160" i="31"/>
  <c r="AG160" i="31"/>
  <c r="AO160" i="31" s="1"/>
  <c r="AB160" i="31"/>
  <c r="W160" i="31"/>
  <c r="AO159" i="31"/>
  <c r="AO158" i="31"/>
  <c r="AO157" i="31"/>
  <c r="AO156" i="31"/>
  <c r="AO152" i="31"/>
  <c r="AJ152" i="31"/>
  <c r="AF152" i="31"/>
  <c r="AA152" i="31"/>
  <c r="V152" i="31"/>
  <c r="AO151" i="31"/>
  <c r="AO150" i="31"/>
  <c r="AO149" i="31"/>
  <c r="AO148" i="31"/>
  <c r="AJ145" i="31"/>
  <c r="AF145" i="31"/>
  <c r="AA145" i="31"/>
  <c r="V145" i="31"/>
  <c r="AO144" i="31"/>
  <c r="AO143" i="31"/>
  <c r="AO142" i="31"/>
  <c r="AO141" i="31"/>
  <c r="AO145" i="31" s="1"/>
  <c r="AO202" i="31" s="1"/>
  <c r="AF135" i="31"/>
  <c r="AA135" i="31"/>
  <c r="V135" i="31"/>
  <c r="AJ134" i="31"/>
  <c r="AF134" i="31"/>
  <c r="AO134" i="31" s="1"/>
  <c r="AA134" i="31"/>
  <c r="V134" i="31"/>
  <c r="AJ133" i="31"/>
  <c r="AF133" i="31"/>
  <c r="AO133" i="31" s="1"/>
  <c r="AA133" i="31"/>
  <c r="V133" i="31"/>
  <c r="AO130" i="31"/>
  <c r="AO201" i="31" s="1"/>
  <c r="AJ130" i="31"/>
  <c r="AF130" i="31"/>
  <c r="AA130" i="31"/>
  <c r="V130" i="31"/>
  <c r="AO129" i="31"/>
  <c r="AO128" i="31"/>
  <c r="AO127" i="31"/>
  <c r="AO126" i="31"/>
  <c r="AJ122" i="31"/>
  <c r="AJ136" i="31" s="1"/>
  <c r="AF122" i="31"/>
  <c r="AF136" i="31" s="1"/>
  <c r="AO136" i="31" s="1"/>
  <c r="AA122" i="31"/>
  <c r="AA136" i="31" s="1"/>
  <c r="V122" i="31"/>
  <c r="V136" i="31" s="1"/>
  <c r="AJ121" i="31"/>
  <c r="AO121" i="31" s="1"/>
  <c r="AF121" i="31"/>
  <c r="AA121" i="31"/>
  <c r="V121" i="31"/>
  <c r="AJ120" i="31"/>
  <c r="AF120" i="31"/>
  <c r="AO120" i="31" s="1"/>
  <c r="AA120" i="31"/>
  <c r="V120" i="31"/>
  <c r="AJ119" i="31"/>
  <c r="AJ123" i="31" s="1"/>
  <c r="AJ137" i="31" s="1"/>
  <c r="AF119" i="31"/>
  <c r="AO119" i="31" s="1"/>
  <c r="AA119" i="31"/>
  <c r="AA123" i="31" s="1"/>
  <c r="AA137" i="31" s="1"/>
  <c r="V119" i="31"/>
  <c r="V123" i="31" s="1"/>
  <c r="V137" i="31" s="1"/>
  <c r="AJ115" i="31"/>
  <c r="AF115" i="31"/>
  <c r="AA115" i="31"/>
  <c r="V115" i="31"/>
  <c r="AO114" i="31"/>
  <c r="AO113" i="31"/>
  <c r="AO115" i="31" s="1"/>
  <c r="AO200" i="31" s="1"/>
  <c r="AO112" i="31"/>
  <c r="AO111" i="31"/>
  <c r="AJ108" i="31"/>
  <c r="AF108" i="31"/>
  <c r="AA108" i="31"/>
  <c r="V108" i="31"/>
  <c r="AO107" i="31"/>
  <c r="AO106" i="31"/>
  <c r="AO105" i="31"/>
  <c r="AO104" i="31"/>
  <c r="AO108" i="31" s="1"/>
  <c r="AO198" i="31" s="1"/>
  <c r="AJ101" i="31"/>
  <c r="AF101" i="31"/>
  <c r="AA101" i="31"/>
  <c r="V101" i="31"/>
  <c r="AO100" i="31"/>
  <c r="AO99" i="31"/>
  <c r="AO98" i="31"/>
  <c r="AO97" i="31"/>
  <c r="AO101" i="31" s="1"/>
  <c r="AO197" i="31" s="1"/>
  <c r="AJ94" i="31"/>
  <c r="AF94" i="31"/>
  <c r="AA94" i="31"/>
  <c r="V94" i="31"/>
  <c r="AO93" i="31"/>
  <c r="AO92" i="31"/>
  <c r="AO91" i="31"/>
  <c r="AO90" i="31"/>
  <c r="AO94" i="31" s="1"/>
  <c r="AO194" i="31" s="1"/>
  <c r="AJ86" i="31"/>
  <c r="AF86" i="31"/>
  <c r="AB86" i="31"/>
  <c r="X86" i="31"/>
  <c r="AO85" i="31"/>
  <c r="AO84" i="31"/>
  <c r="AO83" i="31"/>
  <c r="AO82" i="31"/>
  <c r="AO86" i="31" s="1"/>
  <c r="AO196" i="31" s="1"/>
  <c r="AO79" i="31"/>
  <c r="AO195" i="31" s="1"/>
  <c r="AJ79" i="31"/>
  <c r="AF79" i="31"/>
  <c r="AB79" i="31"/>
  <c r="X79" i="31"/>
  <c r="AO78" i="31"/>
  <c r="AO77" i="31"/>
  <c r="AO76" i="31"/>
  <c r="AO75" i="31"/>
  <c r="AO71" i="31"/>
  <c r="AO70" i="31"/>
  <c r="AJ69" i="31"/>
  <c r="AJ72" i="31" s="1"/>
  <c r="AF69" i="31"/>
  <c r="AO69" i="31" s="1"/>
  <c r="AB69" i="31"/>
  <c r="AB72" i="31" s="1"/>
  <c r="X69" i="31"/>
  <c r="X72" i="31" s="1"/>
  <c r="AO68" i="31"/>
  <c r="AO67" i="31"/>
  <c r="AO66" i="31"/>
  <c r="AJ65" i="31"/>
  <c r="AF65" i="31"/>
  <c r="AO65" i="31" s="1"/>
  <c r="AB65" i="31"/>
  <c r="X65" i="31"/>
  <c r="AJ62" i="31"/>
  <c r="AF62" i="31"/>
  <c r="AB62" i="31"/>
  <c r="X62" i="31"/>
  <c r="AO61" i="31"/>
  <c r="AO60" i="31"/>
  <c r="AO59" i="31"/>
  <c r="AO58" i="31"/>
  <c r="AO62" i="31" s="1"/>
  <c r="AJ39" i="31"/>
  <c r="AE39" i="31"/>
  <c r="Z39" i="31"/>
  <c r="AN38" i="31"/>
  <c r="AN37" i="31"/>
  <c r="AN36" i="31"/>
  <c r="AN35" i="31"/>
  <c r="AN34" i="31"/>
  <c r="AN33" i="31"/>
  <c r="AN32" i="31"/>
  <c r="AJ31" i="31"/>
  <c r="AE31" i="31"/>
  <c r="Z31" i="31"/>
  <c r="AN31" i="31" s="1"/>
  <c r="AN39" i="31" s="1"/>
  <c r="AN30" i="31"/>
  <c r="AN29" i="31"/>
  <c r="AN28" i="31"/>
  <c r="AN27" i="31"/>
  <c r="AK191" i="28"/>
  <c r="AG191" i="28"/>
  <c r="AO191" i="28" s="1"/>
  <c r="AB191" i="28"/>
  <c r="W191" i="28"/>
  <c r="AK189" i="28"/>
  <c r="AG189" i="28"/>
  <c r="AO189" i="28" s="1"/>
  <c r="AB189" i="28"/>
  <c r="W189" i="28"/>
  <c r="AK188" i="28"/>
  <c r="AK192" i="28" s="1"/>
  <c r="AG188" i="28"/>
  <c r="AO188" i="28" s="1"/>
  <c r="AB188" i="28"/>
  <c r="AB192" i="28" s="1"/>
  <c r="W188" i="28"/>
  <c r="W192" i="28" s="1"/>
  <c r="AK185" i="28"/>
  <c r="AG185" i="28"/>
  <c r="AO185" i="28" s="1"/>
  <c r="AB185" i="28"/>
  <c r="W185" i="28"/>
  <c r="AO184" i="28"/>
  <c r="AO183" i="28"/>
  <c r="AO182" i="28"/>
  <c r="AO181" i="28"/>
  <c r="AO176" i="28"/>
  <c r="AK176" i="28"/>
  <c r="AG176" i="28"/>
  <c r="AB176" i="28"/>
  <c r="W176" i="28"/>
  <c r="AK175" i="28"/>
  <c r="AK190" i="28" s="1"/>
  <c r="AG175" i="28"/>
  <c r="AO175" i="28" s="1"/>
  <c r="AB175" i="28"/>
  <c r="AB190" i="28" s="1"/>
  <c r="W175" i="28"/>
  <c r="W190" i="28" s="1"/>
  <c r="AO174" i="28"/>
  <c r="AK174" i="28"/>
  <c r="AG174" i="28"/>
  <c r="AB174" i="28"/>
  <c r="W174" i="28"/>
  <c r="AK173" i="28"/>
  <c r="AG173" i="28"/>
  <c r="AO173" i="28" s="1"/>
  <c r="AB173" i="28"/>
  <c r="W173" i="28"/>
  <c r="AO172" i="28"/>
  <c r="AK172" i="28"/>
  <c r="AG172" i="28"/>
  <c r="AG177" i="28" s="1"/>
  <c r="AB172" i="28"/>
  <c r="AB177" i="28" s="1"/>
  <c r="W172" i="28"/>
  <c r="W177" i="28" s="1"/>
  <c r="AO171" i="28"/>
  <c r="AO170" i="28"/>
  <c r="AO169" i="28"/>
  <c r="AO168" i="28"/>
  <c r="AK167" i="28"/>
  <c r="AK177" i="28" s="1"/>
  <c r="AG167" i="28"/>
  <c r="AB167" i="28"/>
  <c r="W167" i="28"/>
  <c r="AO166" i="28"/>
  <c r="AO165" i="28"/>
  <c r="AO164" i="28"/>
  <c r="AO163" i="28"/>
  <c r="AK160" i="28"/>
  <c r="AG160" i="28"/>
  <c r="AO160" i="28" s="1"/>
  <c r="AB160" i="28"/>
  <c r="W160" i="28"/>
  <c r="AO159" i="28"/>
  <c r="AO158" i="28"/>
  <c r="AO157" i="28"/>
  <c r="AO156" i="28"/>
  <c r="AO152" i="28"/>
  <c r="AJ152" i="28"/>
  <c r="AF152" i="28"/>
  <c r="AA152" i="28"/>
  <c r="V152" i="28"/>
  <c r="AO151" i="28"/>
  <c r="AO150" i="28"/>
  <c r="AO149" i="28"/>
  <c r="AO148" i="28"/>
  <c r="AJ145" i="28"/>
  <c r="AF145" i="28"/>
  <c r="AA145" i="28"/>
  <c r="V145" i="28"/>
  <c r="AO144" i="28"/>
  <c r="AO143" i="28"/>
  <c r="AO142" i="28"/>
  <c r="AO141" i="28"/>
  <c r="AO145" i="28" s="1"/>
  <c r="AO202" i="28" s="1"/>
  <c r="AF135" i="28"/>
  <c r="AA135" i="28"/>
  <c r="V135" i="28"/>
  <c r="AO134" i="28"/>
  <c r="AJ134" i="28"/>
  <c r="AF134" i="28"/>
  <c r="AA134" i="28"/>
  <c r="V134" i="28"/>
  <c r="AJ133" i="28"/>
  <c r="AF133" i="28"/>
  <c r="AO133" i="28" s="1"/>
  <c r="AA133" i="28"/>
  <c r="V133" i="28"/>
  <c r="AO130" i="28"/>
  <c r="AO201" i="28" s="1"/>
  <c r="AJ130" i="28"/>
  <c r="AF130" i="28"/>
  <c r="AA130" i="28"/>
  <c r="V130" i="28"/>
  <c r="AO129" i="28"/>
  <c r="AO128" i="28"/>
  <c r="AO127" i="28"/>
  <c r="AO126" i="28"/>
  <c r="AJ122" i="28"/>
  <c r="AJ136" i="28" s="1"/>
  <c r="AF122" i="28"/>
  <c r="AO122" i="28" s="1"/>
  <c r="AA122" i="28"/>
  <c r="AA136" i="28" s="1"/>
  <c r="V122" i="28"/>
  <c r="V136" i="28" s="1"/>
  <c r="AJ121" i="28"/>
  <c r="AJ135" i="28" s="1"/>
  <c r="AF121" i="28"/>
  <c r="AA121" i="28"/>
  <c r="V121" i="28"/>
  <c r="AJ120" i="28"/>
  <c r="AF120" i="28"/>
  <c r="AO120" i="28" s="1"/>
  <c r="AA120" i="28"/>
  <c r="V120" i="28"/>
  <c r="AJ119" i="28"/>
  <c r="AO119" i="28" s="1"/>
  <c r="AF119" i="28"/>
  <c r="AF123" i="28" s="1"/>
  <c r="AF137" i="28" s="1"/>
  <c r="AA119" i="28"/>
  <c r="AA123" i="28" s="1"/>
  <c r="AA137" i="28" s="1"/>
  <c r="V119" i="28"/>
  <c r="V123" i="28" s="1"/>
  <c r="V137" i="28" s="1"/>
  <c r="AJ115" i="28"/>
  <c r="AF115" i="28"/>
  <c r="AA115" i="28"/>
  <c r="V115" i="28"/>
  <c r="AO114" i="28"/>
  <c r="AO113" i="28"/>
  <c r="AO115" i="28" s="1"/>
  <c r="AO200" i="28" s="1"/>
  <c r="AO112" i="28"/>
  <c r="AO111" i="28"/>
  <c r="AJ108" i="28"/>
  <c r="AF108" i="28"/>
  <c r="AA108" i="28"/>
  <c r="V108" i="28"/>
  <c r="AO107" i="28"/>
  <c r="AO106" i="28"/>
  <c r="AO105" i="28"/>
  <c r="AO104" i="28"/>
  <c r="AO108" i="28" s="1"/>
  <c r="AO198" i="28" s="1"/>
  <c r="AJ101" i="28"/>
  <c r="AF101" i="28"/>
  <c r="AA101" i="28"/>
  <c r="V101" i="28"/>
  <c r="AO100" i="28"/>
  <c r="AO99" i="28"/>
  <c r="AO98" i="28"/>
  <c r="AO97" i="28"/>
  <c r="AO101" i="28" s="1"/>
  <c r="AO197" i="28" s="1"/>
  <c r="AJ94" i="28"/>
  <c r="AF94" i="28"/>
  <c r="AA94" i="28"/>
  <c r="V94" i="28"/>
  <c r="AO93" i="28"/>
  <c r="AO92" i="28"/>
  <c r="AO91" i="28"/>
  <c r="AO90" i="28"/>
  <c r="AO94" i="28" s="1"/>
  <c r="AO194" i="28" s="1"/>
  <c r="AJ86" i="28"/>
  <c r="AF86" i="28"/>
  <c r="AB86" i="28"/>
  <c r="X86" i="28"/>
  <c r="AO85" i="28"/>
  <c r="AO84" i="28"/>
  <c r="AO83" i="28"/>
  <c r="AO82" i="28"/>
  <c r="AO86" i="28" s="1"/>
  <c r="AO196" i="28" s="1"/>
  <c r="AO79" i="28"/>
  <c r="AO195" i="28" s="1"/>
  <c r="AJ79" i="28"/>
  <c r="AF79" i="28"/>
  <c r="AB79" i="28"/>
  <c r="X79" i="28"/>
  <c r="AO78" i="28"/>
  <c r="AO77" i="28"/>
  <c r="AO76" i="28"/>
  <c r="AO75" i="28"/>
  <c r="AO71" i="28"/>
  <c r="AO70" i="28"/>
  <c r="AJ69" i="28"/>
  <c r="AJ72" i="28" s="1"/>
  <c r="AF69" i="28"/>
  <c r="AF72" i="28" s="1"/>
  <c r="AO72" i="28" s="1"/>
  <c r="AB69" i="28"/>
  <c r="AB72" i="28" s="1"/>
  <c r="X69" i="28"/>
  <c r="X72" i="28" s="1"/>
  <c r="AO68" i="28"/>
  <c r="AO67" i="28"/>
  <c r="AO66" i="28"/>
  <c r="AJ65" i="28"/>
  <c r="AF65" i="28"/>
  <c r="AO65" i="28" s="1"/>
  <c r="AB65" i="28"/>
  <c r="X65" i="28"/>
  <c r="AJ62" i="28"/>
  <c r="AF62" i="28"/>
  <c r="AB62" i="28"/>
  <c r="X62" i="28"/>
  <c r="AO61" i="28"/>
  <c r="AO60" i="28"/>
  <c r="AO59" i="28"/>
  <c r="AO58" i="28"/>
  <c r="AO62" i="28" s="1"/>
  <c r="AJ39" i="28"/>
  <c r="AE39" i="28"/>
  <c r="Z39" i="28"/>
  <c r="AN38" i="28"/>
  <c r="AN37" i="28"/>
  <c r="AN36" i="28"/>
  <c r="AN35" i="28"/>
  <c r="AN34" i="28"/>
  <c r="AN33" i="28"/>
  <c r="AN32" i="28"/>
  <c r="AJ31" i="28"/>
  <c r="AE31" i="28"/>
  <c r="AN31" i="28" s="1"/>
  <c r="AN39" i="28" s="1"/>
  <c r="Z31" i="28"/>
  <c r="AN30" i="28"/>
  <c r="AN29" i="28"/>
  <c r="AN28" i="28"/>
  <c r="AN27" i="28"/>
  <c r="AK191" i="27"/>
  <c r="AG191" i="27"/>
  <c r="AO191" i="27" s="1"/>
  <c r="AB191" i="27"/>
  <c r="W191" i="27"/>
  <c r="AK189" i="27"/>
  <c r="AG189" i="27"/>
  <c r="AO189" i="27" s="1"/>
  <c r="AB189" i="27"/>
  <c r="W189" i="27"/>
  <c r="AK188" i="27"/>
  <c r="AG188" i="27"/>
  <c r="AO188" i="27" s="1"/>
  <c r="AB188" i="27"/>
  <c r="AB192" i="27" s="1"/>
  <c r="W188" i="27"/>
  <c r="W192" i="27" s="1"/>
  <c r="AK185" i="27"/>
  <c r="AG185" i="27"/>
  <c r="AO185" i="27" s="1"/>
  <c r="AB185" i="27"/>
  <c r="W185" i="27"/>
  <c r="AO184" i="27"/>
  <c r="AO183" i="27"/>
  <c r="AO182" i="27"/>
  <c r="AO181" i="27"/>
  <c r="AB177" i="27"/>
  <c r="W177" i="27"/>
  <c r="AO176" i="27"/>
  <c r="AK176" i="27"/>
  <c r="AG176" i="27"/>
  <c r="AB176" i="27"/>
  <c r="W176" i="27"/>
  <c r="AK175" i="27"/>
  <c r="AK190" i="27" s="1"/>
  <c r="AG175" i="27"/>
  <c r="AG190" i="27" s="1"/>
  <c r="AB175" i="27"/>
  <c r="AB190" i="27" s="1"/>
  <c r="W175" i="27"/>
  <c r="W190" i="27" s="1"/>
  <c r="AO174" i="27"/>
  <c r="AK174" i="27"/>
  <c r="AG174" i="27"/>
  <c r="AB174" i="27"/>
  <c r="W174" i="27"/>
  <c r="AK173" i="27"/>
  <c r="AG173" i="27"/>
  <c r="AO173" i="27" s="1"/>
  <c r="AB173" i="27"/>
  <c r="W173" i="27"/>
  <c r="AO172" i="27"/>
  <c r="AK172" i="27"/>
  <c r="AG172" i="27"/>
  <c r="AG177" i="27" s="1"/>
  <c r="AB172" i="27"/>
  <c r="W172" i="27"/>
  <c r="AO171" i="27"/>
  <c r="AO170" i="27"/>
  <c r="AO169" i="27"/>
  <c r="AO168" i="27"/>
  <c r="AK167" i="27"/>
  <c r="AK177" i="27" s="1"/>
  <c r="AG167" i="27"/>
  <c r="AB167" i="27"/>
  <c r="W167" i="27"/>
  <c r="AO166" i="27"/>
  <c r="AO165" i="27"/>
  <c r="AO164" i="27"/>
  <c r="AO163" i="27"/>
  <c r="AK160" i="27"/>
  <c r="AG160" i="27"/>
  <c r="AO160" i="27" s="1"/>
  <c r="AB160" i="27"/>
  <c r="W160" i="27"/>
  <c r="AO159" i="27"/>
  <c r="AO158" i="27"/>
  <c r="AO157" i="27"/>
  <c r="AO156" i="27"/>
  <c r="AO152" i="27"/>
  <c r="AJ152" i="27"/>
  <c r="AF152" i="27"/>
  <c r="AA152" i="27"/>
  <c r="V152" i="27"/>
  <c r="AO151" i="27"/>
  <c r="AO150" i="27"/>
  <c r="AO149" i="27"/>
  <c r="AO148" i="27"/>
  <c r="AJ145" i="27"/>
  <c r="AF145" i="27"/>
  <c r="AA145" i="27"/>
  <c r="V145" i="27"/>
  <c r="AO144" i="27"/>
  <c r="AO143" i="27"/>
  <c r="AO142" i="27"/>
  <c r="AO141" i="27"/>
  <c r="AO145" i="27" s="1"/>
  <c r="AO202" i="27" s="1"/>
  <c r="AF135" i="27"/>
  <c r="AA135" i="27"/>
  <c r="V135" i="27"/>
  <c r="AO134" i="27"/>
  <c r="AJ134" i="27"/>
  <c r="AF134" i="27"/>
  <c r="AA134" i="27"/>
  <c r="V134" i="27"/>
  <c r="AJ133" i="27"/>
  <c r="AF133" i="27"/>
  <c r="AO133" i="27" s="1"/>
  <c r="AA133" i="27"/>
  <c r="V133" i="27"/>
  <c r="AO130" i="27"/>
  <c r="AO201" i="27" s="1"/>
  <c r="AJ130" i="27"/>
  <c r="AF130" i="27"/>
  <c r="AA130" i="27"/>
  <c r="V130" i="27"/>
  <c r="AO129" i="27"/>
  <c r="AO128" i="27"/>
  <c r="AO127" i="27"/>
  <c r="AO126" i="27"/>
  <c r="AJ122" i="27"/>
  <c r="AJ136" i="27" s="1"/>
  <c r="AF122" i="27"/>
  <c r="AF136" i="27" s="1"/>
  <c r="AO136" i="27" s="1"/>
  <c r="AA122" i="27"/>
  <c r="AA136" i="27" s="1"/>
  <c r="V122" i="27"/>
  <c r="V136" i="27" s="1"/>
  <c r="AJ121" i="27"/>
  <c r="AJ123" i="27" s="1"/>
  <c r="AJ137" i="27" s="1"/>
  <c r="AF121" i="27"/>
  <c r="AA121" i="27"/>
  <c r="V121" i="27"/>
  <c r="AJ120" i="27"/>
  <c r="AF120" i="27"/>
  <c r="AO120" i="27" s="1"/>
  <c r="AA120" i="27"/>
  <c r="V120" i="27"/>
  <c r="AJ119" i="27"/>
  <c r="AO119" i="27" s="1"/>
  <c r="AF119" i="27"/>
  <c r="AF123" i="27" s="1"/>
  <c r="AF137" i="27" s="1"/>
  <c r="AA119" i="27"/>
  <c r="AA123" i="27" s="1"/>
  <c r="AA137" i="27" s="1"/>
  <c r="V119" i="27"/>
  <c r="V123" i="27" s="1"/>
  <c r="V137" i="27" s="1"/>
  <c r="AJ115" i="27"/>
  <c r="AF115" i="27"/>
  <c r="AA115" i="27"/>
  <c r="V115" i="27"/>
  <c r="AO114" i="27"/>
  <c r="AO113" i="27"/>
  <c r="AO115" i="27" s="1"/>
  <c r="AO200" i="27" s="1"/>
  <c r="AO112" i="27"/>
  <c r="AO111" i="27"/>
  <c r="AJ108" i="27"/>
  <c r="AF108" i="27"/>
  <c r="AA108" i="27"/>
  <c r="V108" i="27"/>
  <c r="AO107" i="27"/>
  <c r="AO106" i="27"/>
  <c r="AO105" i="27"/>
  <c r="AO104" i="27"/>
  <c r="AO108" i="27" s="1"/>
  <c r="AO198" i="27" s="1"/>
  <c r="AJ101" i="27"/>
  <c r="AF101" i="27"/>
  <c r="AA101" i="27"/>
  <c r="V101" i="27"/>
  <c r="AO100" i="27"/>
  <c r="AO99" i="27"/>
  <c r="AO98" i="27"/>
  <c r="AO97" i="27"/>
  <c r="AO101" i="27" s="1"/>
  <c r="AO197" i="27" s="1"/>
  <c r="AJ94" i="27"/>
  <c r="AF94" i="27"/>
  <c r="AA94" i="27"/>
  <c r="V94" i="27"/>
  <c r="AO93" i="27"/>
  <c r="AO92" i="27"/>
  <c r="AO91" i="27"/>
  <c r="AO90" i="27"/>
  <c r="AO94" i="27" s="1"/>
  <c r="AO194" i="27" s="1"/>
  <c r="AJ86" i="27"/>
  <c r="AF86" i="27"/>
  <c r="AB86" i="27"/>
  <c r="X86" i="27"/>
  <c r="AO85" i="27"/>
  <c r="AO84" i="27"/>
  <c r="AO83" i="27"/>
  <c r="AO82" i="27"/>
  <c r="AO86" i="27" s="1"/>
  <c r="AO196" i="27" s="1"/>
  <c r="AO79" i="27"/>
  <c r="AO195" i="27" s="1"/>
  <c r="AJ79" i="27"/>
  <c r="AF79" i="27"/>
  <c r="AB79" i="27"/>
  <c r="X79" i="27"/>
  <c r="AO78" i="27"/>
  <c r="AO77" i="27"/>
  <c r="AO76" i="27"/>
  <c r="AO75" i="27"/>
  <c r="AO71" i="27"/>
  <c r="AO70" i="27"/>
  <c r="AJ69" i="27"/>
  <c r="AJ72" i="27" s="1"/>
  <c r="AF69" i="27"/>
  <c r="AF72" i="27" s="1"/>
  <c r="AO72" i="27" s="1"/>
  <c r="AB69" i="27"/>
  <c r="AB72" i="27" s="1"/>
  <c r="X69" i="27"/>
  <c r="X72" i="27" s="1"/>
  <c r="AO68" i="27"/>
  <c r="AO67" i="27"/>
  <c r="AO66" i="27"/>
  <c r="AJ65" i="27"/>
  <c r="AF65" i="27"/>
  <c r="AO65" i="27" s="1"/>
  <c r="AB65" i="27"/>
  <c r="X65" i="27"/>
  <c r="AJ62" i="27"/>
  <c r="AF62" i="27"/>
  <c r="AB62" i="27"/>
  <c r="X62" i="27"/>
  <c r="AO61" i="27"/>
  <c r="AO60" i="27"/>
  <c r="AO59" i="27"/>
  <c r="AO58" i="27"/>
  <c r="AO62" i="27" s="1"/>
  <c r="AJ39" i="27"/>
  <c r="AE39" i="27"/>
  <c r="Z39" i="27"/>
  <c r="AN38" i="27"/>
  <c r="AN37" i="27"/>
  <c r="AN36" i="27"/>
  <c r="AN35" i="27"/>
  <c r="AN34" i="27"/>
  <c r="AN33" i="27"/>
  <c r="AN32" i="27"/>
  <c r="AJ31" i="27"/>
  <c r="AE31" i="27"/>
  <c r="AN31" i="27" s="1"/>
  <c r="AN39" i="27" s="1"/>
  <c r="Z31" i="27"/>
  <c r="AN30" i="27"/>
  <c r="AN29" i="27"/>
  <c r="AN28" i="27"/>
  <c r="AN27" i="27"/>
  <c r="AK191" i="26"/>
  <c r="AG191" i="26"/>
  <c r="AO191" i="26" s="1"/>
  <c r="AB191" i="26"/>
  <c r="W191" i="26"/>
  <c r="AK189" i="26"/>
  <c r="AG189" i="26"/>
  <c r="AO189" i="26" s="1"/>
  <c r="AB189" i="26"/>
  <c r="W189" i="26"/>
  <c r="AK188" i="26"/>
  <c r="AK192" i="26" s="1"/>
  <c r="AG188" i="26"/>
  <c r="AO188" i="26" s="1"/>
  <c r="AB188" i="26"/>
  <c r="W188" i="26"/>
  <c r="W192" i="26" s="1"/>
  <c r="AK185" i="26"/>
  <c r="AG185" i="26"/>
  <c r="AO185" i="26" s="1"/>
  <c r="AB185" i="26"/>
  <c r="W185" i="26"/>
  <c r="AO184" i="26"/>
  <c r="AO183" i="26"/>
  <c r="AO182" i="26"/>
  <c r="AO181" i="26"/>
  <c r="AK176" i="26"/>
  <c r="AG176" i="26"/>
  <c r="AO176" i="26" s="1"/>
  <c r="AB176" i="26"/>
  <c r="W176" i="26"/>
  <c r="AK175" i="26"/>
  <c r="AK190" i="26" s="1"/>
  <c r="AG175" i="26"/>
  <c r="AO175" i="26" s="1"/>
  <c r="AB175" i="26"/>
  <c r="AB190" i="26" s="1"/>
  <c r="W175" i="26"/>
  <c r="W190" i="26" s="1"/>
  <c r="AO174" i="26"/>
  <c r="AK174" i="26"/>
  <c r="AG174" i="26"/>
  <c r="AB174" i="26"/>
  <c r="W174" i="26"/>
  <c r="AK173" i="26"/>
  <c r="AG173" i="26"/>
  <c r="AO173" i="26" s="1"/>
  <c r="AB173" i="26"/>
  <c r="W173" i="26"/>
  <c r="AK172" i="26"/>
  <c r="AG172" i="26"/>
  <c r="AG177" i="26" s="1"/>
  <c r="AB172" i="26"/>
  <c r="AB177" i="26" s="1"/>
  <c r="W172" i="26"/>
  <c r="W177" i="26" s="1"/>
  <c r="AO171" i="26"/>
  <c r="AO170" i="26"/>
  <c r="AO169" i="26"/>
  <c r="AO168" i="26"/>
  <c r="AK167" i="26"/>
  <c r="AO167" i="26" s="1"/>
  <c r="AG167" i="26"/>
  <c r="AB167" i="26"/>
  <c r="W167" i="26"/>
  <c r="AO166" i="26"/>
  <c r="AO165" i="26"/>
  <c r="AO164" i="26"/>
  <c r="AO163" i="26"/>
  <c r="AO160" i="26"/>
  <c r="AK160" i="26"/>
  <c r="AG160" i="26"/>
  <c r="AB160" i="26"/>
  <c r="W160" i="26"/>
  <c r="AO159" i="26"/>
  <c r="AO158" i="26"/>
  <c r="AO157" i="26"/>
  <c r="AO156" i="26"/>
  <c r="AO152" i="26"/>
  <c r="AJ152" i="26"/>
  <c r="AF152" i="26"/>
  <c r="AA152" i="26"/>
  <c r="V152" i="26"/>
  <c r="AO151" i="26"/>
  <c r="AO150" i="26"/>
  <c r="AO149" i="26"/>
  <c r="AO148" i="26"/>
  <c r="AJ145" i="26"/>
  <c r="AF145" i="26"/>
  <c r="AA145" i="26"/>
  <c r="V145" i="26"/>
  <c r="AO144" i="26"/>
  <c r="AO143" i="26"/>
  <c r="AO142" i="26"/>
  <c r="AO141" i="26"/>
  <c r="AO145" i="26" s="1"/>
  <c r="AO202" i="26" s="1"/>
  <c r="AF135" i="26"/>
  <c r="AO135" i="26" s="1"/>
  <c r="AA135" i="26"/>
  <c r="V135" i="26"/>
  <c r="AJ134" i="26"/>
  <c r="AF134" i="26"/>
  <c r="AO134" i="26" s="1"/>
  <c r="AA134" i="26"/>
  <c r="V134" i="26"/>
  <c r="AJ133" i="26"/>
  <c r="AF133" i="26"/>
  <c r="AO133" i="26" s="1"/>
  <c r="AA133" i="26"/>
  <c r="V133" i="26"/>
  <c r="AO130" i="26"/>
  <c r="AO201" i="26" s="1"/>
  <c r="AJ130" i="26"/>
  <c r="AF130" i="26"/>
  <c r="AA130" i="26"/>
  <c r="V130" i="26"/>
  <c r="AO129" i="26"/>
  <c r="AO128" i="26"/>
  <c r="AO127" i="26"/>
  <c r="AO126" i="26"/>
  <c r="AJ122" i="26"/>
  <c r="AJ136" i="26" s="1"/>
  <c r="AF122" i="26"/>
  <c r="AF136" i="26" s="1"/>
  <c r="AA122" i="26"/>
  <c r="AA136" i="26" s="1"/>
  <c r="V122" i="26"/>
  <c r="V136" i="26" s="1"/>
  <c r="AJ121" i="26"/>
  <c r="AJ135" i="26" s="1"/>
  <c r="AF121" i="26"/>
  <c r="AA121" i="26"/>
  <c r="V121" i="26"/>
  <c r="AO120" i="26"/>
  <c r="AJ120" i="26"/>
  <c r="AF120" i="26"/>
  <c r="AA120" i="26"/>
  <c r="V120" i="26"/>
  <c r="AJ119" i="26"/>
  <c r="AJ123" i="26" s="1"/>
  <c r="AJ137" i="26" s="1"/>
  <c r="AF119" i="26"/>
  <c r="AO119" i="26" s="1"/>
  <c r="AA119" i="26"/>
  <c r="AA123" i="26" s="1"/>
  <c r="AA137" i="26" s="1"/>
  <c r="V119" i="26"/>
  <c r="V123" i="26" s="1"/>
  <c r="V137" i="26" s="1"/>
  <c r="AJ115" i="26"/>
  <c r="AF115" i="26"/>
  <c r="AA115" i="26"/>
  <c r="V115" i="26"/>
  <c r="AO114" i="26"/>
  <c r="AO113" i="26"/>
  <c r="AO115" i="26" s="1"/>
  <c r="AO200" i="26" s="1"/>
  <c r="AO112" i="26"/>
  <c r="AO111" i="26"/>
  <c r="AJ108" i="26"/>
  <c r="AF108" i="26"/>
  <c r="AA108" i="26"/>
  <c r="V108" i="26"/>
  <c r="AO107" i="26"/>
  <c r="AO106" i="26"/>
  <c r="AO105" i="26"/>
  <c r="AO104" i="26"/>
  <c r="AO108" i="26" s="1"/>
  <c r="AO198" i="26" s="1"/>
  <c r="AJ101" i="26"/>
  <c r="AF101" i="26"/>
  <c r="AA101" i="26"/>
  <c r="V101" i="26"/>
  <c r="AO100" i="26"/>
  <c r="AO99" i="26"/>
  <c r="AO98" i="26"/>
  <c r="AO97" i="26"/>
  <c r="AO101" i="26" s="1"/>
  <c r="AO197" i="26" s="1"/>
  <c r="AJ94" i="26"/>
  <c r="AF94" i="26"/>
  <c r="AA94" i="26"/>
  <c r="V94" i="26"/>
  <c r="AO93" i="26"/>
  <c r="AO92" i="26"/>
  <c r="AO91" i="26"/>
  <c r="AO90" i="26"/>
  <c r="AO94" i="26" s="1"/>
  <c r="AO194" i="26" s="1"/>
  <c r="AJ86" i="26"/>
  <c r="AF86" i="26"/>
  <c r="AB86" i="26"/>
  <c r="X86" i="26"/>
  <c r="AO85" i="26"/>
  <c r="AO84" i="26"/>
  <c r="AO83" i="26"/>
  <c r="AO82" i="26"/>
  <c r="AO86" i="26" s="1"/>
  <c r="AO196" i="26" s="1"/>
  <c r="AO79" i="26"/>
  <c r="AO195" i="26" s="1"/>
  <c r="AJ79" i="26"/>
  <c r="AF79" i="26"/>
  <c r="AB79" i="26"/>
  <c r="X79" i="26"/>
  <c r="AO78" i="26"/>
  <c r="AO77" i="26"/>
  <c r="AO76" i="26"/>
  <c r="AO75" i="26"/>
  <c r="AO71" i="26"/>
  <c r="AO70" i="26"/>
  <c r="AJ69" i="26"/>
  <c r="AJ72" i="26" s="1"/>
  <c r="AF69" i="26"/>
  <c r="AF72" i="26" s="1"/>
  <c r="AO72" i="26" s="1"/>
  <c r="AB69" i="26"/>
  <c r="AB72" i="26" s="1"/>
  <c r="X69" i="26"/>
  <c r="X72" i="26" s="1"/>
  <c r="AO68" i="26"/>
  <c r="AO67" i="26"/>
  <c r="AO66" i="26"/>
  <c r="AJ65" i="26"/>
  <c r="AF65" i="26"/>
  <c r="AO65" i="26" s="1"/>
  <c r="AB65" i="26"/>
  <c r="X65" i="26"/>
  <c r="AJ62" i="26"/>
  <c r="AF62" i="26"/>
  <c r="AB62" i="26"/>
  <c r="X62" i="26"/>
  <c r="AO61" i="26"/>
  <c r="AO60" i="26"/>
  <c r="AO59" i="26"/>
  <c r="AO58" i="26"/>
  <c r="AO62" i="26" s="1"/>
  <c r="AJ39" i="26"/>
  <c r="AE39" i="26"/>
  <c r="Z39" i="26"/>
  <c r="AN38" i="26"/>
  <c r="AN37" i="26"/>
  <c r="AN36" i="26"/>
  <c r="AN35" i="26"/>
  <c r="AN34" i="26"/>
  <c r="AN33" i="26"/>
  <c r="AN32" i="26"/>
  <c r="AJ31" i="26"/>
  <c r="AE31" i="26"/>
  <c r="Z31" i="26"/>
  <c r="AN31" i="26" s="1"/>
  <c r="AN39" i="26" s="1"/>
  <c r="AN30" i="26"/>
  <c r="AN29" i="26"/>
  <c r="AN28" i="26"/>
  <c r="AN27" i="26"/>
  <c r="AK191" i="25"/>
  <c r="AG191" i="25"/>
  <c r="AO191" i="25" s="1"/>
  <c r="AB191" i="25"/>
  <c r="W191" i="25"/>
  <c r="AK189" i="25"/>
  <c r="AG189" i="25"/>
  <c r="AO189" i="25" s="1"/>
  <c r="AB189" i="25"/>
  <c r="W189" i="25"/>
  <c r="AK188" i="25"/>
  <c r="AK192" i="25" s="1"/>
  <c r="AG188" i="25"/>
  <c r="AO188" i="25" s="1"/>
  <c r="AB188" i="25"/>
  <c r="AB192" i="25" s="1"/>
  <c r="W188" i="25"/>
  <c r="AK185" i="25"/>
  <c r="AG185" i="25"/>
  <c r="AO185" i="25" s="1"/>
  <c r="AB185" i="25"/>
  <c r="W185" i="25"/>
  <c r="AO184" i="25"/>
  <c r="AO183" i="25"/>
  <c r="AO182" i="25"/>
  <c r="AO181" i="25"/>
  <c r="AK176" i="25"/>
  <c r="AG176" i="25"/>
  <c r="AO176" i="25" s="1"/>
  <c r="AB176" i="25"/>
  <c r="W176" i="25"/>
  <c r="AK175" i="25"/>
  <c r="AK190" i="25" s="1"/>
  <c r="AG175" i="25"/>
  <c r="AG190" i="25" s="1"/>
  <c r="AO190" i="25" s="1"/>
  <c r="AB175" i="25"/>
  <c r="AB190" i="25" s="1"/>
  <c r="W175" i="25"/>
  <c r="W190" i="25" s="1"/>
  <c r="W192" i="25" s="1"/>
  <c r="AO174" i="25"/>
  <c r="AK174" i="25"/>
  <c r="AG174" i="25"/>
  <c r="AB174" i="25"/>
  <c r="W174" i="25"/>
  <c r="AO173" i="25"/>
  <c r="AK173" i="25"/>
  <c r="AG173" i="25"/>
  <c r="AB173" i="25"/>
  <c r="W173" i="25"/>
  <c r="AK172" i="25"/>
  <c r="AG172" i="25"/>
  <c r="AO172" i="25" s="1"/>
  <c r="AB172" i="25"/>
  <c r="AB177" i="25" s="1"/>
  <c r="W172" i="25"/>
  <c r="W177" i="25" s="1"/>
  <c r="AO171" i="25"/>
  <c r="AO170" i="25"/>
  <c r="AO169" i="25"/>
  <c r="AO168" i="25"/>
  <c r="AK167" i="25"/>
  <c r="AK177" i="25" s="1"/>
  <c r="AG167" i="25"/>
  <c r="AB167" i="25"/>
  <c r="W167" i="25"/>
  <c r="AO166" i="25"/>
  <c r="AO165" i="25"/>
  <c r="AO164" i="25"/>
  <c r="AO163" i="25"/>
  <c r="AK160" i="25"/>
  <c r="AG160" i="25"/>
  <c r="AO160" i="25" s="1"/>
  <c r="AB160" i="25"/>
  <c r="W160" i="25"/>
  <c r="AO159" i="25"/>
  <c r="AO158" i="25"/>
  <c r="AO157" i="25"/>
  <c r="AO156" i="25"/>
  <c r="AO152" i="25"/>
  <c r="AJ152" i="25"/>
  <c r="AF152" i="25"/>
  <c r="AA152" i="25"/>
  <c r="V152" i="25"/>
  <c r="AO151" i="25"/>
  <c r="AO150" i="25"/>
  <c r="AO149" i="25"/>
  <c r="AO148" i="25"/>
  <c r="AJ145" i="25"/>
  <c r="AF145" i="25"/>
  <c r="AA145" i="25"/>
  <c r="V145" i="25"/>
  <c r="AO144" i="25"/>
  <c r="AO143" i="25"/>
  <c r="AO142" i="25"/>
  <c r="AO141" i="25"/>
  <c r="AO145" i="25" s="1"/>
  <c r="AO202" i="25" s="1"/>
  <c r="AF135" i="25"/>
  <c r="AA135" i="25"/>
  <c r="V135" i="25"/>
  <c r="AJ134" i="25"/>
  <c r="AF134" i="25"/>
  <c r="AO134" i="25" s="1"/>
  <c r="AA134" i="25"/>
  <c r="V134" i="25"/>
  <c r="AJ133" i="25"/>
  <c r="AF133" i="25"/>
  <c r="AO133" i="25" s="1"/>
  <c r="AA133" i="25"/>
  <c r="V133" i="25"/>
  <c r="AO130" i="25"/>
  <c r="AO201" i="25" s="1"/>
  <c r="AJ130" i="25"/>
  <c r="AF130" i="25"/>
  <c r="AA130" i="25"/>
  <c r="V130" i="25"/>
  <c r="AO129" i="25"/>
  <c r="AO128" i="25"/>
  <c r="AO127" i="25"/>
  <c r="AO126" i="25"/>
  <c r="AJ122" i="25"/>
  <c r="AJ136" i="25" s="1"/>
  <c r="AF122" i="25"/>
  <c r="AF136" i="25" s="1"/>
  <c r="AA122" i="25"/>
  <c r="AA136" i="25" s="1"/>
  <c r="V122" i="25"/>
  <c r="V136" i="25" s="1"/>
  <c r="AJ121" i="25"/>
  <c r="AJ135" i="25" s="1"/>
  <c r="AO135" i="25" s="1"/>
  <c r="AF121" i="25"/>
  <c r="AA121" i="25"/>
  <c r="V121" i="25"/>
  <c r="AJ120" i="25"/>
  <c r="AF120" i="25"/>
  <c r="AO120" i="25" s="1"/>
  <c r="AA120" i="25"/>
  <c r="V120" i="25"/>
  <c r="AJ119" i="25"/>
  <c r="AJ123" i="25" s="1"/>
  <c r="AJ137" i="25" s="1"/>
  <c r="AF119" i="25"/>
  <c r="AO119" i="25" s="1"/>
  <c r="AA119" i="25"/>
  <c r="AA123" i="25" s="1"/>
  <c r="AA137" i="25" s="1"/>
  <c r="V119" i="25"/>
  <c r="V123" i="25" s="1"/>
  <c r="V137" i="25" s="1"/>
  <c r="AJ115" i="25"/>
  <c r="AF115" i="25"/>
  <c r="AA115" i="25"/>
  <c r="V115" i="25"/>
  <c r="AO114" i="25"/>
  <c r="AO113" i="25"/>
  <c r="AO115" i="25" s="1"/>
  <c r="AO200" i="25" s="1"/>
  <c r="AO112" i="25"/>
  <c r="AO111" i="25"/>
  <c r="AJ108" i="25"/>
  <c r="AF108" i="25"/>
  <c r="AA108" i="25"/>
  <c r="V108" i="25"/>
  <c r="AO107" i="25"/>
  <c r="AO106" i="25"/>
  <c r="AO105" i="25"/>
  <c r="AO104" i="25"/>
  <c r="AO108" i="25" s="1"/>
  <c r="AO198" i="25" s="1"/>
  <c r="AJ101" i="25"/>
  <c r="AF101" i="25"/>
  <c r="AA101" i="25"/>
  <c r="V101" i="25"/>
  <c r="AO100" i="25"/>
  <c r="AO99" i="25"/>
  <c r="AO98" i="25"/>
  <c r="AO97" i="25"/>
  <c r="AO101" i="25" s="1"/>
  <c r="AO197" i="25" s="1"/>
  <c r="AJ94" i="25"/>
  <c r="AF94" i="25"/>
  <c r="AA94" i="25"/>
  <c r="V94" i="25"/>
  <c r="AO93" i="25"/>
  <c r="AO92" i="25"/>
  <c r="AO91" i="25"/>
  <c r="AO90" i="25"/>
  <c r="AO94" i="25" s="1"/>
  <c r="AO194" i="25" s="1"/>
  <c r="AJ86" i="25"/>
  <c r="AF86" i="25"/>
  <c r="AB86" i="25"/>
  <c r="X86" i="25"/>
  <c r="AO85" i="25"/>
  <c r="AO84" i="25"/>
  <c r="AO83" i="25"/>
  <c r="AO82" i="25"/>
  <c r="AO86" i="25" s="1"/>
  <c r="AO196" i="25" s="1"/>
  <c r="AO79" i="25"/>
  <c r="AO195" i="25" s="1"/>
  <c r="AJ79" i="25"/>
  <c r="AF79" i="25"/>
  <c r="AB79" i="25"/>
  <c r="X79" i="25"/>
  <c r="AO78" i="25"/>
  <c r="AO77" i="25"/>
  <c r="AO76" i="25"/>
  <c r="AO75" i="25"/>
  <c r="AO71" i="25"/>
  <c r="AO70" i="25"/>
  <c r="AJ69" i="25"/>
  <c r="AJ72" i="25" s="1"/>
  <c r="AF69" i="25"/>
  <c r="AF72" i="25" s="1"/>
  <c r="AO72" i="25" s="1"/>
  <c r="AB69" i="25"/>
  <c r="AB72" i="25" s="1"/>
  <c r="X69" i="25"/>
  <c r="X72" i="25" s="1"/>
  <c r="AO68" i="25"/>
  <c r="AO67" i="25"/>
  <c r="AO66" i="25"/>
  <c r="AO65" i="25"/>
  <c r="AJ65" i="25"/>
  <c r="AF65" i="25"/>
  <c r="AB65" i="25"/>
  <c r="X65" i="25"/>
  <c r="AJ62" i="25"/>
  <c r="AF62" i="25"/>
  <c r="AB62" i="25"/>
  <c r="X62" i="25"/>
  <c r="AO61" i="25"/>
  <c r="AO60" i="25"/>
  <c r="AO59" i="25"/>
  <c r="AO58" i="25"/>
  <c r="AO62" i="25" s="1"/>
  <c r="AJ39" i="25"/>
  <c r="AE39" i="25"/>
  <c r="Z39" i="25"/>
  <c r="AN38" i="25"/>
  <c r="AN37" i="25"/>
  <c r="AN36" i="25"/>
  <c r="AN35" i="25"/>
  <c r="AN34" i="25"/>
  <c r="AN33" i="25"/>
  <c r="AN32" i="25"/>
  <c r="AJ31" i="25"/>
  <c r="AE31" i="25"/>
  <c r="Z31" i="25"/>
  <c r="AN31" i="25" s="1"/>
  <c r="AN39" i="25" s="1"/>
  <c r="AN30" i="25"/>
  <c r="AN29" i="25"/>
  <c r="AN28" i="25"/>
  <c r="AN27" i="25"/>
  <c r="AK191" i="24"/>
  <c r="AG191" i="24"/>
  <c r="AO191" i="24" s="1"/>
  <c r="AB191" i="24"/>
  <c r="W191" i="24"/>
  <c r="AK189" i="24"/>
  <c r="AG189" i="24"/>
  <c r="AO189" i="24" s="1"/>
  <c r="AB189" i="24"/>
  <c r="W189" i="24"/>
  <c r="AK185" i="24"/>
  <c r="AG185" i="24"/>
  <c r="AO185" i="24" s="1"/>
  <c r="AB185" i="24"/>
  <c r="W185" i="24"/>
  <c r="AO184" i="24"/>
  <c r="AO183" i="24"/>
  <c r="AO182" i="24"/>
  <c r="AO181" i="24"/>
  <c r="AG177" i="24"/>
  <c r="AO177" i="24" s="1"/>
  <c r="AB177" i="24"/>
  <c r="W177" i="24"/>
  <c r="AO176" i="24"/>
  <c r="AK176" i="24"/>
  <c r="AG176" i="24"/>
  <c r="AB176" i="24"/>
  <c r="W176" i="24"/>
  <c r="AK175" i="24"/>
  <c r="AK190" i="24" s="1"/>
  <c r="AG175" i="24"/>
  <c r="AG190" i="24" s="1"/>
  <c r="AO190" i="24" s="1"/>
  <c r="AB175" i="24"/>
  <c r="AB190" i="24" s="1"/>
  <c r="W175" i="24"/>
  <c r="W190" i="24" s="1"/>
  <c r="AO174" i="24"/>
  <c r="AK174" i="24"/>
  <c r="AG174" i="24"/>
  <c r="AB174" i="24"/>
  <c r="W174" i="24"/>
  <c r="AK173" i="24"/>
  <c r="AK188" i="24" s="1"/>
  <c r="AG173" i="24"/>
  <c r="AO173" i="24" s="1"/>
  <c r="AB173" i="24"/>
  <c r="AB188" i="24" s="1"/>
  <c r="AB192" i="24" s="1"/>
  <c r="W173" i="24"/>
  <c r="W188" i="24" s="1"/>
  <c r="AO172" i="24"/>
  <c r="AK172" i="24"/>
  <c r="AG172" i="24"/>
  <c r="AB172" i="24"/>
  <c r="W172" i="24"/>
  <c r="AO171" i="24"/>
  <c r="AO170" i="24"/>
  <c r="AO169" i="24"/>
  <c r="AO168" i="24"/>
  <c r="AK167" i="24"/>
  <c r="AK177" i="24" s="1"/>
  <c r="AG167" i="24"/>
  <c r="AB167" i="24"/>
  <c r="W167" i="24"/>
  <c r="AO166" i="24"/>
  <c r="AO165" i="24"/>
  <c r="AO164" i="24"/>
  <c r="AO163" i="24"/>
  <c r="AK160" i="24"/>
  <c r="AG160" i="24"/>
  <c r="AO160" i="24" s="1"/>
  <c r="AB160" i="24"/>
  <c r="W160" i="24"/>
  <c r="AO159" i="24"/>
  <c r="AO158" i="24"/>
  <c r="AO157" i="24"/>
  <c r="AO156" i="24"/>
  <c r="AJ152" i="24"/>
  <c r="AF152" i="24"/>
  <c r="AA152" i="24"/>
  <c r="V152" i="24"/>
  <c r="AO151" i="24"/>
  <c r="AO150" i="24"/>
  <c r="AO149" i="24"/>
  <c r="AO148" i="24"/>
  <c r="AO152" i="24" s="1"/>
  <c r="AO145" i="24"/>
  <c r="AO202" i="24" s="1"/>
  <c r="AJ145" i="24"/>
  <c r="AF145" i="24"/>
  <c r="AA145" i="24"/>
  <c r="V145" i="24"/>
  <c r="AO144" i="24"/>
  <c r="AO143" i="24"/>
  <c r="AO142" i="24"/>
  <c r="AO141" i="24"/>
  <c r="AF135" i="24"/>
  <c r="AA135" i="24"/>
  <c r="V135" i="24"/>
  <c r="AF133" i="24"/>
  <c r="AA133" i="24"/>
  <c r="V133" i="24"/>
  <c r="AJ130" i="24"/>
  <c r="AF130" i="24"/>
  <c r="AA130" i="24"/>
  <c r="V130" i="24"/>
  <c r="AO129" i="24"/>
  <c r="AO128" i="24"/>
  <c r="AO127" i="24"/>
  <c r="AO126" i="24"/>
  <c r="AO130" i="24" s="1"/>
  <c r="AO201" i="24" s="1"/>
  <c r="AJ122" i="24"/>
  <c r="AJ136" i="24" s="1"/>
  <c r="AF122" i="24"/>
  <c r="AF136" i="24" s="1"/>
  <c r="AO136" i="24" s="1"/>
  <c r="AA122" i="24"/>
  <c r="AA136" i="24" s="1"/>
  <c r="V122" i="24"/>
  <c r="V136" i="24" s="1"/>
  <c r="AJ121" i="24"/>
  <c r="AJ135" i="24" s="1"/>
  <c r="AF121" i="24"/>
  <c r="AA121" i="24"/>
  <c r="V121" i="24"/>
  <c r="AJ120" i="24"/>
  <c r="AJ134" i="24" s="1"/>
  <c r="AF120" i="24"/>
  <c r="AO120" i="24" s="1"/>
  <c r="AA120" i="24"/>
  <c r="AA134" i="24" s="1"/>
  <c r="V120" i="24"/>
  <c r="V134" i="24" s="1"/>
  <c r="AJ119" i="24"/>
  <c r="AJ133" i="24" s="1"/>
  <c r="AF119" i="24"/>
  <c r="AF123" i="24" s="1"/>
  <c r="AF137" i="24" s="1"/>
  <c r="AA119" i="24"/>
  <c r="AA123" i="24" s="1"/>
  <c r="AA137" i="24" s="1"/>
  <c r="V119" i="24"/>
  <c r="V123" i="24" s="1"/>
  <c r="V137" i="24" s="1"/>
  <c r="AJ115" i="24"/>
  <c r="AF115" i="24"/>
  <c r="AA115" i="24"/>
  <c r="V115" i="24"/>
  <c r="AO114" i="24"/>
  <c r="AO113" i="24"/>
  <c r="AO115" i="24" s="1"/>
  <c r="AO200" i="24" s="1"/>
  <c r="AO112" i="24"/>
  <c r="AO111" i="24"/>
  <c r="AJ108" i="24"/>
  <c r="AF108" i="24"/>
  <c r="AA108" i="24"/>
  <c r="V108" i="24"/>
  <c r="AO107" i="24"/>
  <c r="AO106" i="24"/>
  <c r="AO105" i="24"/>
  <c r="AO108" i="24" s="1"/>
  <c r="AO198" i="24" s="1"/>
  <c r="AO104" i="24"/>
  <c r="AJ101" i="24"/>
  <c r="AF101" i="24"/>
  <c r="AA101" i="24"/>
  <c r="V101" i="24"/>
  <c r="AO100" i="24"/>
  <c r="AO99" i="24"/>
  <c r="AO98" i="24"/>
  <c r="AO97" i="24"/>
  <c r="AO101" i="24" s="1"/>
  <c r="AO197" i="24" s="1"/>
  <c r="AJ94" i="24"/>
  <c r="AF94" i="24"/>
  <c r="AA94" i="24"/>
  <c r="V94" i="24"/>
  <c r="AO93" i="24"/>
  <c r="AO92" i="24"/>
  <c r="AO91" i="24"/>
  <c r="AO90" i="24"/>
  <c r="AO94" i="24" s="1"/>
  <c r="AO194" i="24" s="1"/>
  <c r="AO86" i="24"/>
  <c r="AO196" i="24" s="1"/>
  <c r="AJ86" i="24"/>
  <c r="AF86" i="24"/>
  <c r="AB86" i="24"/>
  <c r="X86" i="24"/>
  <c r="AO85" i="24"/>
  <c r="AO84" i="24"/>
  <c r="AO83" i="24"/>
  <c r="AO82" i="24"/>
  <c r="AJ79" i="24"/>
  <c r="AF79" i="24"/>
  <c r="AB79" i="24"/>
  <c r="X79" i="24"/>
  <c r="AO78" i="24"/>
  <c r="AO77" i="24"/>
  <c r="AO76" i="24"/>
  <c r="AO75" i="24"/>
  <c r="AO79" i="24" s="1"/>
  <c r="AO195" i="24" s="1"/>
  <c r="AJ72" i="24"/>
  <c r="AF72" i="24"/>
  <c r="AO72" i="24" s="1"/>
  <c r="AO71" i="24"/>
  <c r="AO70" i="24"/>
  <c r="AJ69" i="24"/>
  <c r="AF69" i="24"/>
  <c r="AO69" i="24" s="1"/>
  <c r="AB69" i="24"/>
  <c r="X69" i="24"/>
  <c r="AO68" i="24"/>
  <c r="AO67" i="24"/>
  <c r="AO66" i="24"/>
  <c r="AJ65" i="24"/>
  <c r="AF65" i="24"/>
  <c r="AO65" i="24" s="1"/>
  <c r="AB65" i="24"/>
  <c r="AB72" i="24" s="1"/>
  <c r="X65" i="24"/>
  <c r="X72" i="24" s="1"/>
  <c r="AO62" i="24"/>
  <c r="AJ62" i="24"/>
  <c r="AF62" i="24"/>
  <c r="AB62" i="24"/>
  <c r="X62" i="24"/>
  <c r="AO61" i="24"/>
  <c r="AO60" i="24"/>
  <c r="AO59" i="24"/>
  <c r="AO58" i="24"/>
  <c r="Z39" i="24"/>
  <c r="AN38" i="24"/>
  <c r="AN37" i="24"/>
  <c r="AN36" i="24"/>
  <c r="AN35" i="24"/>
  <c r="AN34" i="24"/>
  <c r="AN33" i="24"/>
  <c r="AN32" i="24"/>
  <c r="AJ31" i="24"/>
  <c r="AJ39" i="24" s="1"/>
  <c r="AE31" i="24"/>
  <c r="AE39" i="24" s="1"/>
  <c r="Z31" i="24"/>
  <c r="AN30" i="24"/>
  <c r="AN29" i="24"/>
  <c r="AN28" i="24"/>
  <c r="AN27" i="24"/>
  <c r="AK191" i="23"/>
  <c r="AG191" i="23"/>
  <c r="AO191" i="23" s="1"/>
  <c r="AB191" i="23"/>
  <c r="W191" i="23"/>
  <c r="AK189" i="23"/>
  <c r="AG189" i="23"/>
  <c r="AO189" i="23" s="1"/>
  <c r="AB189" i="23"/>
  <c r="W189" i="23"/>
  <c r="AK188" i="23"/>
  <c r="AG188" i="23"/>
  <c r="AG192" i="23" s="1"/>
  <c r="AO192" i="23" s="1"/>
  <c r="AO199" i="23" s="1"/>
  <c r="AB188" i="23"/>
  <c r="W188" i="23"/>
  <c r="AK185" i="23"/>
  <c r="AG185" i="23"/>
  <c r="AO185" i="23" s="1"/>
  <c r="AB185" i="23"/>
  <c r="W185" i="23"/>
  <c r="AO184" i="23"/>
  <c r="AO183" i="23"/>
  <c r="AO182" i="23"/>
  <c r="AO181" i="23"/>
  <c r="AK176" i="23"/>
  <c r="AG176" i="23"/>
  <c r="AO176" i="23" s="1"/>
  <c r="AB176" i="23"/>
  <c r="W176" i="23"/>
  <c r="AK175" i="23"/>
  <c r="AK190" i="23" s="1"/>
  <c r="AK192" i="23" s="1"/>
  <c r="AG175" i="23"/>
  <c r="AG190" i="23" s="1"/>
  <c r="AO190" i="23" s="1"/>
  <c r="AB175" i="23"/>
  <c r="AB190" i="23" s="1"/>
  <c r="AB192" i="23" s="1"/>
  <c r="W175" i="23"/>
  <c r="W190" i="23" s="1"/>
  <c r="W192" i="23" s="1"/>
  <c r="AO174" i="23"/>
  <c r="AK174" i="23"/>
  <c r="AG174" i="23"/>
  <c r="AB174" i="23"/>
  <c r="W174" i="23"/>
  <c r="AK173" i="23"/>
  <c r="AG173" i="23"/>
  <c r="AO173" i="23" s="1"/>
  <c r="AB173" i="23"/>
  <c r="W173" i="23"/>
  <c r="AK172" i="23"/>
  <c r="AG172" i="23"/>
  <c r="AO172" i="23" s="1"/>
  <c r="AB172" i="23"/>
  <c r="AB177" i="23" s="1"/>
  <c r="W172" i="23"/>
  <c r="W177" i="23" s="1"/>
  <c r="AO171" i="23"/>
  <c r="AO170" i="23"/>
  <c r="AO169" i="23"/>
  <c r="AO168" i="23"/>
  <c r="AK167" i="23"/>
  <c r="AO167" i="23" s="1"/>
  <c r="AG167" i="23"/>
  <c r="AB167" i="23"/>
  <c r="W167" i="23"/>
  <c r="AO166" i="23"/>
  <c r="AO165" i="23"/>
  <c r="AO164" i="23"/>
  <c r="AO163" i="23"/>
  <c r="AK160" i="23"/>
  <c r="AG160" i="23"/>
  <c r="AO160" i="23" s="1"/>
  <c r="AB160" i="23"/>
  <c r="W160" i="23"/>
  <c r="AO159" i="23"/>
  <c r="AO158" i="23"/>
  <c r="AO157" i="23"/>
  <c r="AO156" i="23"/>
  <c r="AO152" i="23"/>
  <c r="AJ152" i="23"/>
  <c r="AF152" i="23"/>
  <c r="AA152" i="23"/>
  <c r="V152" i="23"/>
  <c r="AO151" i="23"/>
  <c r="AO150" i="23"/>
  <c r="AO149" i="23"/>
  <c r="AO148" i="23"/>
  <c r="AJ145" i="23"/>
  <c r="AF145" i="23"/>
  <c r="AA145" i="23"/>
  <c r="V145" i="23"/>
  <c r="AO144" i="23"/>
  <c r="AO143" i="23"/>
  <c r="AO142" i="23"/>
  <c r="AO141" i="23"/>
  <c r="AO145" i="23" s="1"/>
  <c r="AO202" i="23" s="1"/>
  <c r="AF135" i="23"/>
  <c r="AA135" i="23"/>
  <c r="V135" i="23"/>
  <c r="AJ134" i="23"/>
  <c r="AF134" i="23"/>
  <c r="AO134" i="23" s="1"/>
  <c r="AA134" i="23"/>
  <c r="V134" i="23"/>
  <c r="AJ133" i="23"/>
  <c r="AF133" i="23"/>
  <c r="AO133" i="23" s="1"/>
  <c r="AA133" i="23"/>
  <c r="V133" i="23"/>
  <c r="AO130" i="23"/>
  <c r="AO201" i="23" s="1"/>
  <c r="AJ130" i="23"/>
  <c r="AF130" i="23"/>
  <c r="AA130" i="23"/>
  <c r="V130" i="23"/>
  <c r="AO129" i="23"/>
  <c r="AO128" i="23"/>
  <c r="AO127" i="23"/>
  <c r="AO126" i="23"/>
  <c r="AJ122" i="23"/>
  <c r="AJ136" i="23" s="1"/>
  <c r="AF122" i="23"/>
  <c r="AF136" i="23" s="1"/>
  <c r="AO136" i="23" s="1"/>
  <c r="AA122" i="23"/>
  <c r="AA136" i="23" s="1"/>
  <c r="V122" i="23"/>
  <c r="V136" i="23" s="1"/>
  <c r="AJ121" i="23"/>
  <c r="AO121" i="23" s="1"/>
  <c r="AF121" i="23"/>
  <c r="AA121" i="23"/>
  <c r="V121" i="23"/>
  <c r="AJ120" i="23"/>
  <c r="AF120" i="23"/>
  <c r="AO120" i="23" s="1"/>
  <c r="AA120" i="23"/>
  <c r="V120" i="23"/>
  <c r="AJ119" i="23"/>
  <c r="AF119" i="23"/>
  <c r="AO119" i="23" s="1"/>
  <c r="AA119" i="23"/>
  <c r="AA123" i="23" s="1"/>
  <c r="AA137" i="23" s="1"/>
  <c r="V119" i="23"/>
  <c r="V123" i="23" s="1"/>
  <c r="V137" i="23" s="1"/>
  <c r="AJ115" i="23"/>
  <c r="AF115" i="23"/>
  <c r="AA115" i="23"/>
  <c r="V115" i="23"/>
  <c r="AO114" i="23"/>
  <c r="AO113" i="23"/>
  <c r="AO115" i="23" s="1"/>
  <c r="AO200" i="23" s="1"/>
  <c r="AO112" i="23"/>
  <c r="AO111" i="23"/>
  <c r="AJ108" i="23"/>
  <c r="AF108" i="23"/>
  <c r="AA108" i="23"/>
  <c r="V108" i="23"/>
  <c r="AO107" i="23"/>
  <c r="AO106" i="23"/>
  <c r="AO105" i="23"/>
  <c r="AO104" i="23"/>
  <c r="AO108" i="23" s="1"/>
  <c r="AO198" i="23" s="1"/>
  <c r="AJ101" i="23"/>
  <c r="AF101" i="23"/>
  <c r="AA101" i="23"/>
  <c r="V101" i="23"/>
  <c r="AO100" i="23"/>
  <c r="AO99" i="23"/>
  <c r="AO98" i="23"/>
  <c r="AO97" i="23"/>
  <c r="AO101" i="23" s="1"/>
  <c r="AO197" i="23" s="1"/>
  <c r="AJ94" i="23"/>
  <c r="AF94" i="23"/>
  <c r="AA94" i="23"/>
  <c r="V94" i="23"/>
  <c r="AO93" i="23"/>
  <c r="AO92" i="23"/>
  <c r="AO91" i="23"/>
  <c r="AO90" i="23"/>
  <c r="AO94" i="23" s="1"/>
  <c r="AO194" i="23" s="1"/>
  <c r="AJ86" i="23"/>
  <c r="AF86" i="23"/>
  <c r="AB86" i="23"/>
  <c r="X86" i="23"/>
  <c r="AO85" i="23"/>
  <c r="AO84" i="23"/>
  <c r="AO83" i="23"/>
  <c r="AO82" i="23"/>
  <c r="AO86" i="23" s="1"/>
  <c r="AO196" i="23" s="1"/>
  <c r="AO79" i="23"/>
  <c r="AO195" i="23" s="1"/>
  <c r="AJ79" i="23"/>
  <c r="AF79" i="23"/>
  <c r="AB79" i="23"/>
  <c r="X79" i="23"/>
  <c r="AO78" i="23"/>
  <c r="AO77" i="23"/>
  <c r="AO76" i="23"/>
  <c r="AO75" i="23"/>
  <c r="AO71" i="23"/>
  <c r="AO70" i="23"/>
  <c r="AJ69" i="23"/>
  <c r="AJ72" i="23" s="1"/>
  <c r="AF69" i="23"/>
  <c r="AF72" i="23" s="1"/>
  <c r="AB69" i="23"/>
  <c r="AB72" i="23" s="1"/>
  <c r="X69" i="23"/>
  <c r="X72" i="23" s="1"/>
  <c r="AO68" i="23"/>
  <c r="AO67" i="23"/>
  <c r="AO66" i="23"/>
  <c r="AO65" i="23"/>
  <c r="AJ65" i="23"/>
  <c r="AF65" i="23"/>
  <c r="AB65" i="23"/>
  <c r="X65" i="23"/>
  <c r="AJ62" i="23"/>
  <c r="AF62" i="23"/>
  <c r="AB62" i="23"/>
  <c r="X62" i="23"/>
  <c r="AO61" i="23"/>
  <c r="AO60" i="23"/>
  <c r="AO59" i="23"/>
  <c r="AO58" i="23"/>
  <c r="AO62" i="23" s="1"/>
  <c r="AJ39" i="23"/>
  <c r="AE39" i="23"/>
  <c r="Z39" i="23"/>
  <c r="AN38" i="23"/>
  <c r="AN37" i="23"/>
  <c r="AN36" i="23"/>
  <c r="AN35" i="23"/>
  <c r="AN34" i="23"/>
  <c r="AN33" i="23"/>
  <c r="AN32" i="23"/>
  <c r="AJ31" i="23"/>
  <c r="AE31" i="23"/>
  <c r="Z31" i="23"/>
  <c r="AN31" i="23" s="1"/>
  <c r="AN39" i="23" s="1"/>
  <c r="AN30" i="23"/>
  <c r="AN29" i="23"/>
  <c r="AN28" i="23"/>
  <c r="AN27" i="23"/>
  <c r="AK191" i="22"/>
  <c r="AG191" i="22"/>
  <c r="AO191" i="22" s="1"/>
  <c r="AB191" i="22"/>
  <c r="W191" i="22"/>
  <c r="AK189" i="22"/>
  <c r="AG189" i="22"/>
  <c r="AO189" i="22" s="1"/>
  <c r="AB189" i="22"/>
  <c r="W189" i="22"/>
  <c r="AK185" i="22"/>
  <c r="AG185" i="22"/>
  <c r="AO185" i="22" s="1"/>
  <c r="AB185" i="22"/>
  <c r="W185" i="22"/>
  <c r="AO184" i="22"/>
  <c r="AO183" i="22"/>
  <c r="AO182" i="22"/>
  <c r="AO181" i="22"/>
  <c r="AG177" i="22"/>
  <c r="AO177" i="22" s="1"/>
  <c r="AB177" i="22"/>
  <c r="W177" i="22"/>
  <c r="AO176" i="22"/>
  <c r="AK176" i="22"/>
  <c r="AG176" i="22"/>
  <c r="AB176" i="22"/>
  <c r="W176" i="22"/>
  <c r="AK175" i="22"/>
  <c r="AK190" i="22" s="1"/>
  <c r="AG175" i="22"/>
  <c r="AG190" i="22" s="1"/>
  <c r="AO190" i="22" s="1"/>
  <c r="AB175" i="22"/>
  <c r="AB190" i="22" s="1"/>
  <c r="W175" i="22"/>
  <c r="W190" i="22" s="1"/>
  <c r="AO174" i="22"/>
  <c r="AK174" i="22"/>
  <c r="AG174" i="22"/>
  <c r="AB174" i="22"/>
  <c r="W174" i="22"/>
  <c r="AK173" i="22"/>
  <c r="AK188" i="22" s="1"/>
  <c r="AK192" i="22" s="1"/>
  <c r="AG173" i="22"/>
  <c r="AO173" i="22" s="1"/>
  <c r="AB173" i="22"/>
  <c r="AB188" i="22" s="1"/>
  <c r="AB192" i="22" s="1"/>
  <c r="W173" i="22"/>
  <c r="W188" i="22" s="1"/>
  <c r="W192" i="22" s="1"/>
  <c r="AO172" i="22"/>
  <c r="AK172" i="22"/>
  <c r="AG172" i="22"/>
  <c r="AB172" i="22"/>
  <c r="W172" i="22"/>
  <c r="AO171" i="22"/>
  <c r="AO170" i="22"/>
  <c r="AO169" i="22"/>
  <c r="AO168" i="22"/>
  <c r="AK167" i="22"/>
  <c r="AK177" i="22" s="1"/>
  <c r="AG167" i="22"/>
  <c r="AB167" i="22"/>
  <c r="W167" i="22"/>
  <c r="AO166" i="22"/>
  <c r="AO165" i="22"/>
  <c r="AO164" i="22"/>
  <c r="AO163" i="22"/>
  <c r="AK160" i="22"/>
  <c r="AG160" i="22"/>
  <c r="AO160" i="22" s="1"/>
  <c r="AB160" i="22"/>
  <c r="W160" i="22"/>
  <c r="AO159" i="22"/>
  <c r="AO158" i="22"/>
  <c r="AO157" i="22"/>
  <c r="AO156" i="22"/>
  <c r="AO152" i="22"/>
  <c r="AJ152" i="22"/>
  <c r="AF152" i="22"/>
  <c r="AA152" i="22"/>
  <c r="V152" i="22"/>
  <c r="AO151" i="22"/>
  <c r="AO150" i="22"/>
  <c r="AO149" i="22"/>
  <c r="AO148" i="22"/>
  <c r="AJ145" i="22"/>
  <c r="AF145" i="22"/>
  <c r="AA145" i="22"/>
  <c r="V145" i="22"/>
  <c r="AO144" i="22"/>
  <c r="AO145" i="22" s="1"/>
  <c r="AO202" i="22" s="1"/>
  <c r="AO143" i="22"/>
  <c r="AO142" i="22"/>
  <c r="AO141" i="22"/>
  <c r="AF135" i="22"/>
  <c r="AA135" i="22"/>
  <c r="V135" i="22"/>
  <c r="AJ134" i="22"/>
  <c r="AF133" i="22"/>
  <c r="AA133" i="22"/>
  <c r="V133" i="22"/>
  <c r="AO130" i="22"/>
  <c r="AO201" i="22" s="1"/>
  <c r="AJ130" i="22"/>
  <c r="AF130" i="22"/>
  <c r="AA130" i="22"/>
  <c r="V130" i="22"/>
  <c r="AO129" i="22"/>
  <c r="AO128" i="22"/>
  <c r="AO127" i="22"/>
  <c r="AO126" i="22"/>
  <c r="AJ122" i="22"/>
  <c r="AJ136" i="22" s="1"/>
  <c r="AF122" i="22"/>
  <c r="AF136" i="22" s="1"/>
  <c r="AO136" i="22" s="1"/>
  <c r="AA122" i="22"/>
  <c r="AA136" i="22" s="1"/>
  <c r="V122" i="22"/>
  <c r="V136" i="22" s="1"/>
  <c r="AJ121" i="22"/>
  <c r="AJ135" i="22" s="1"/>
  <c r="AF121" i="22"/>
  <c r="AA121" i="22"/>
  <c r="V121" i="22"/>
  <c r="AJ120" i="22"/>
  <c r="AF120" i="22"/>
  <c r="AO120" i="22" s="1"/>
  <c r="AA120" i="22"/>
  <c r="AA134" i="22" s="1"/>
  <c r="V120" i="22"/>
  <c r="V134" i="22" s="1"/>
  <c r="AJ119" i="22"/>
  <c r="AO119" i="22" s="1"/>
  <c r="AF119" i="22"/>
  <c r="AF123" i="22" s="1"/>
  <c r="AF137" i="22" s="1"/>
  <c r="AA119" i="22"/>
  <c r="AA123" i="22" s="1"/>
  <c r="AA137" i="22" s="1"/>
  <c r="V119" i="22"/>
  <c r="V123" i="22" s="1"/>
  <c r="V137" i="22" s="1"/>
  <c r="AJ115" i="22"/>
  <c r="AF115" i="22"/>
  <c r="AA115" i="22"/>
  <c r="V115" i="22"/>
  <c r="AO114" i="22"/>
  <c r="AO113" i="22"/>
  <c r="AO115" i="22" s="1"/>
  <c r="AO200" i="22" s="1"/>
  <c r="AO112" i="22"/>
  <c r="AO111" i="22"/>
  <c r="AJ108" i="22"/>
  <c r="AF108" i="22"/>
  <c r="AA108" i="22"/>
  <c r="V108" i="22"/>
  <c r="AO107" i="22"/>
  <c r="AO106" i="22"/>
  <c r="AO105" i="22"/>
  <c r="AO104" i="22"/>
  <c r="AO108" i="22" s="1"/>
  <c r="AO198" i="22" s="1"/>
  <c r="AJ101" i="22"/>
  <c r="AF101" i="22"/>
  <c r="AA101" i="22"/>
  <c r="V101" i="22"/>
  <c r="AO100" i="22"/>
  <c r="AO99" i="22"/>
  <c r="AO98" i="22"/>
  <c r="AO97" i="22"/>
  <c r="AO101" i="22" s="1"/>
  <c r="AO197" i="22" s="1"/>
  <c r="AJ94" i="22"/>
  <c r="AF94" i="22"/>
  <c r="AA94" i="22"/>
  <c r="V94" i="22"/>
  <c r="AO93" i="22"/>
  <c r="AO92" i="22"/>
  <c r="AO91" i="22"/>
  <c r="AO90" i="22"/>
  <c r="AO94" i="22" s="1"/>
  <c r="AO194" i="22" s="1"/>
  <c r="AO86" i="22"/>
  <c r="AO196" i="22" s="1"/>
  <c r="AJ86" i="22"/>
  <c r="AF86" i="22"/>
  <c r="AB86" i="22"/>
  <c r="X86" i="22"/>
  <c r="AO85" i="22"/>
  <c r="AO84" i="22"/>
  <c r="AO83" i="22"/>
  <c r="AO82" i="22"/>
  <c r="AO79" i="22"/>
  <c r="AO195" i="22" s="1"/>
  <c r="AJ79" i="22"/>
  <c r="AF79" i="22"/>
  <c r="AB79" i="22"/>
  <c r="X79" i="22"/>
  <c r="AO78" i="22"/>
  <c r="AO77" i="22"/>
  <c r="AO76" i="22"/>
  <c r="AO75" i="22"/>
  <c r="AJ72" i="22"/>
  <c r="AF72" i="22"/>
  <c r="AO72" i="22" s="1"/>
  <c r="AO71" i="22"/>
  <c r="AO70" i="22"/>
  <c r="AJ69" i="22"/>
  <c r="AF69" i="22"/>
  <c r="AO69" i="22" s="1"/>
  <c r="AB69" i="22"/>
  <c r="AB72" i="22" s="1"/>
  <c r="X69" i="22"/>
  <c r="AO68" i="22"/>
  <c r="AO67" i="22"/>
  <c r="AO66" i="22"/>
  <c r="AJ65" i="22"/>
  <c r="AF65" i="22"/>
  <c r="AO65" i="22" s="1"/>
  <c r="AB65" i="22"/>
  <c r="X65" i="22"/>
  <c r="X72" i="22" s="1"/>
  <c r="AO62" i="22"/>
  <c r="AJ62" i="22"/>
  <c r="AF62" i="22"/>
  <c r="AB62" i="22"/>
  <c r="X62" i="22"/>
  <c r="AO61" i="22"/>
  <c r="AO60" i="22"/>
  <c r="AO59" i="22"/>
  <c r="AO58" i="22"/>
  <c r="AJ39" i="22"/>
  <c r="Z39" i="22"/>
  <c r="AN38" i="22"/>
  <c r="AN37" i="22"/>
  <c r="AN36" i="22"/>
  <c r="AN35" i="22"/>
  <c r="AN34" i="22"/>
  <c r="AN33" i="22"/>
  <c r="AN32" i="22"/>
  <c r="AJ31" i="22"/>
  <c r="AE31" i="22"/>
  <c r="AN31" i="22" s="1"/>
  <c r="AN39" i="22" s="1"/>
  <c r="Z31" i="22"/>
  <c r="AN30" i="22"/>
  <c r="AN29" i="22"/>
  <c r="AN28" i="22"/>
  <c r="AN27" i="22"/>
  <c r="AK191" i="21"/>
  <c r="AG191" i="21"/>
  <c r="AO191" i="21" s="1"/>
  <c r="AB191" i="21"/>
  <c r="W191" i="21"/>
  <c r="AK189" i="21"/>
  <c r="AG189" i="21"/>
  <c r="AO189" i="21" s="1"/>
  <c r="AB189" i="21"/>
  <c r="W189" i="21"/>
  <c r="AK185" i="21"/>
  <c r="AG185" i="21"/>
  <c r="AO185" i="21" s="1"/>
  <c r="AB185" i="21"/>
  <c r="W185" i="21"/>
  <c r="AO184" i="21"/>
  <c r="AO183" i="21"/>
  <c r="AO182" i="21"/>
  <c r="AO181" i="21"/>
  <c r="AG177" i="21"/>
  <c r="AO177" i="21" s="1"/>
  <c r="AB177" i="21"/>
  <c r="W177" i="21"/>
  <c r="AO176" i="21"/>
  <c r="AK176" i="21"/>
  <c r="AG176" i="21"/>
  <c r="AB176" i="21"/>
  <c r="W176" i="21"/>
  <c r="AK175" i="21"/>
  <c r="AK190" i="21" s="1"/>
  <c r="AG175" i="21"/>
  <c r="AG190" i="21" s="1"/>
  <c r="AB175" i="21"/>
  <c r="AB190" i="21" s="1"/>
  <c r="W175" i="21"/>
  <c r="W190" i="21" s="1"/>
  <c r="AO174" i="21"/>
  <c r="AK174" i="21"/>
  <c r="AG174" i="21"/>
  <c r="AB174" i="21"/>
  <c r="W174" i="21"/>
  <c r="AK173" i="21"/>
  <c r="AK188" i="21" s="1"/>
  <c r="AK192" i="21" s="1"/>
  <c r="AG173" i="21"/>
  <c r="AO173" i="21" s="1"/>
  <c r="AB173" i="21"/>
  <c r="AB188" i="21" s="1"/>
  <c r="AB192" i="21" s="1"/>
  <c r="W173" i="21"/>
  <c r="W188" i="21" s="1"/>
  <c r="W192" i="21" s="1"/>
  <c r="AO172" i="21"/>
  <c r="AK172" i="21"/>
  <c r="AG172" i="21"/>
  <c r="AB172" i="21"/>
  <c r="W172" i="21"/>
  <c r="AO171" i="21"/>
  <c r="AO170" i="21"/>
  <c r="AO169" i="21"/>
  <c r="AO168" i="21"/>
  <c r="AK167" i="21"/>
  <c r="AK177" i="21" s="1"/>
  <c r="AG167" i="21"/>
  <c r="AB167" i="21"/>
  <c r="W167" i="21"/>
  <c r="AO166" i="21"/>
  <c r="AO165" i="21"/>
  <c r="AO164" i="21"/>
  <c r="AO163" i="21"/>
  <c r="AK160" i="21"/>
  <c r="AG160" i="21"/>
  <c r="AO160" i="21" s="1"/>
  <c r="AB160" i="21"/>
  <c r="W160" i="21"/>
  <c r="AO159" i="21"/>
  <c r="AO158" i="21"/>
  <c r="AO157" i="21"/>
  <c r="AO156" i="21"/>
  <c r="AO152" i="21"/>
  <c r="AJ152" i="21"/>
  <c r="AF152" i="21"/>
  <c r="AA152" i="21"/>
  <c r="V152" i="21"/>
  <c r="AO151" i="21"/>
  <c r="AO150" i="21"/>
  <c r="AO149" i="21"/>
  <c r="AO148" i="21"/>
  <c r="AO145" i="21"/>
  <c r="AO202" i="21" s="1"/>
  <c r="AJ145" i="21"/>
  <c r="AF145" i="21"/>
  <c r="AA145" i="21"/>
  <c r="V145" i="21"/>
  <c r="AO144" i="21"/>
  <c r="AO143" i="21"/>
  <c r="AO142" i="21"/>
  <c r="AO141" i="21"/>
  <c r="AF135" i="21"/>
  <c r="AA135" i="21"/>
  <c r="V135" i="21"/>
  <c r="AF133" i="21"/>
  <c r="AA133" i="21"/>
  <c r="V133" i="21"/>
  <c r="AO130" i="21"/>
  <c r="AO201" i="21" s="1"/>
  <c r="AJ130" i="21"/>
  <c r="AF130" i="21"/>
  <c r="AA130" i="21"/>
  <c r="V130" i="21"/>
  <c r="AO129" i="21"/>
  <c r="AO128" i="21"/>
  <c r="AO127" i="21"/>
  <c r="AO126" i="21"/>
  <c r="AJ122" i="21"/>
  <c r="AJ136" i="21" s="1"/>
  <c r="AF122" i="21"/>
  <c r="AF136" i="21" s="1"/>
  <c r="AO136" i="21" s="1"/>
  <c r="AA122" i="21"/>
  <c r="AA136" i="21" s="1"/>
  <c r="V122" i="21"/>
  <c r="V136" i="21" s="1"/>
  <c r="AJ121" i="21"/>
  <c r="AJ135" i="21" s="1"/>
  <c r="AF121" i="21"/>
  <c r="AA121" i="21"/>
  <c r="V121" i="21"/>
  <c r="AJ120" i="21"/>
  <c r="AJ134" i="21" s="1"/>
  <c r="AF120" i="21"/>
  <c r="AO120" i="21" s="1"/>
  <c r="AA120" i="21"/>
  <c r="AA134" i="21" s="1"/>
  <c r="V120" i="21"/>
  <c r="V134" i="21" s="1"/>
  <c r="AJ119" i="21"/>
  <c r="AO119" i="21" s="1"/>
  <c r="AF119" i="21"/>
  <c r="AF123" i="21" s="1"/>
  <c r="AF137" i="21" s="1"/>
  <c r="AA119" i="21"/>
  <c r="AA123" i="21" s="1"/>
  <c r="AA137" i="21" s="1"/>
  <c r="V119" i="21"/>
  <c r="V123" i="21" s="1"/>
  <c r="V137" i="21" s="1"/>
  <c r="AJ115" i="21"/>
  <c r="AF115" i="21"/>
  <c r="AA115" i="21"/>
  <c r="V115" i="21"/>
  <c r="AO114" i="21"/>
  <c r="AO113" i="21"/>
  <c r="AO115" i="21" s="1"/>
  <c r="AO200" i="21" s="1"/>
  <c r="AO112" i="21"/>
  <c r="AO111" i="21"/>
  <c r="AJ108" i="21"/>
  <c r="AF108" i="21"/>
  <c r="AA108" i="21"/>
  <c r="V108" i="21"/>
  <c r="AO107" i="21"/>
  <c r="AO106" i="21"/>
  <c r="AO105" i="21"/>
  <c r="AO104" i="21"/>
  <c r="AO108" i="21" s="1"/>
  <c r="AO198" i="21" s="1"/>
  <c r="AJ101" i="21"/>
  <c r="AF101" i="21"/>
  <c r="AA101" i="21"/>
  <c r="V101" i="21"/>
  <c r="AO100" i="21"/>
  <c r="AO99" i="21"/>
  <c r="AO98" i="21"/>
  <c r="AO97" i="21"/>
  <c r="AO101" i="21" s="1"/>
  <c r="AO197" i="21" s="1"/>
  <c r="AJ94" i="21"/>
  <c r="AF94" i="21"/>
  <c r="AA94" i="21"/>
  <c r="V94" i="21"/>
  <c r="AO93" i="21"/>
  <c r="AO92" i="21"/>
  <c r="AO91" i="21"/>
  <c r="AO90" i="21"/>
  <c r="AO94" i="21" s="1"/>
  <c r="AO194" i="21" s="1"/>
  <c r="AO86" i="21"/>
  <c r="AO196" i="21" s="1"/>
  <c r="AJ86" i="21"/>
  <c r="AF86" i="21"/>
  <c r="AB86" i="21"/>
  <c r="X86" i="21"/>
  <c r="AO85" i="21"/>
  <c r="AO84" i="21"/>
  <c r="AO83" i="21"/>
  <c r="AO82" i="21"/>
  <c r="AO79" i="21"/>
  <c r="AO195" i="21" s="1"/>
  <c r="AJ79" i="21"/>
  <c r="AF79" i="21"/>
  <c r="AB79" i="21"/>
  <c r="X79" i="21"/>
  <c r="AO78" i="21"/>
  <c r="AO77" i="21"/>
  <c r="AO76" i="21"/>
  <c r="AO75" i="21"/>
  <c r="AJ72" i="21"/>
  <c r="AF72" i="21"/>
  <c r="AO72" i="21" s="1"/>
  <c r="AO71" i="21"/>
  <c r="AO70" i="21"/>
  <c r="AJ69" i="21"/>
  <c r="AF69" i="21"/>
  <c r="AO69" i="21" s="1"/>
  <c r="AB69" i="21"/>
  <c r="X69" i="21"/>
  <c r="AO68" i="21"/>
  <c r="AO67" i="21"/>
  <c r="AO66" i="21"/>
  <c r="AJ65" i="21"/>
  <c r="AF65" i="21"/>
  <c r="AO65" i="21" s="1"/>
  <c r="AB65" i="21"/>
  <c r="AB72" i="21" s="1"/>
  <c r="X65" i="21"/>
  <c r="X72" i="21" s="1"/>
  <c r="AO62" i="21"/>
  <c r="AJ62" i="21"/>
  <c r="AF62" i="21"/>
  <c r="AB62" i="21"/>
  <c r="X62" i="21"/>
  <c r="AO61" i="21"/>
  <c r="AO60" i="21"/>
  <c r="AO59" i="21"/>
  <c r="AO58" i="21"/>
  <c r="AJ39" i="21"/>
  <c r="AE39" i="21"/>
  <c r="Z39" i="21"/>
  <c r="AN38" i="21"/>
  <c r="AN37" i="21"/>
  <c r="AN36" i="21"/>
  <c r="AN35" i="21"/>
  <c r="AN34" i="21"/>
  <c r="AN33" i="21"/>
  <c r="AN32" i="21"/>
  <c r="AJ31" i="21"/>
  <c r="AE31" i="21"/>
  <c r="AN31" i="21" s="1"/>
  <c r="AN39" i="21" s="1"/>
  <c r="Z31" i="21"/>
  <c r="AN30" i="21"/>
  <c r="AN29" i="21"/>
  <c r="AN28" i="21"/>
  <c r="AN27" i="21"/>
  <c r="AK191" i="20"/>
  <c r="AG191" i="20"/>
  <c r="AO191" i="20" s="1"/>
  <c r="AB191" i="20"/>
  <c r="W191" i="20"/>
  <c r="AK189" i="20"/>
  <c r="AG189" i="20"/>
  <c r="AO189" i="20" s="1"/>
  <c r="AB189" i="20"/>
  <c r="W189" i="20"/>
  <c r="AK188" i="20"/>
  <c r="AK192" i="20" s="1"/>
  <c r="AG188" i="20"/>
  <c r="AG192" i="20" s="1"/>
  <c r="AO192" i="20" s="1"/>
  <c r="AO199" i="20" s="1"/>
  <c r="AB188" i="20"/>
  <c r="AB192" i="20" s="1"/>
  <c r="W188" i="20"/>
  <c r="W192" i="20" s="1"/>
  <c r="AK185" i="20"/>
  <c r="AG185" i="20"/>
  <c r="AO185" i="20" s="1"/>
  <c r="AB185" i="20"/>
  <c r="W185" i="20"/>
  <c r="AO184" i="20"/>
  <c r="AO183" i="20"/>
  <c r="AO182" i="20"/>
  <c r="AO181" i="20"/>
  <c r="AK176" i="20"/>
  <c r="AG176" i="20"/>
  <c r="AO176" i="20" s="1"/>
  <c r="AB176" i="20"/>
  <c r="W176" i="20"/>
  <c r="AK175" i="20"/>
  <c r="AK190" i="20" s="1"/>
  <c r="AG175" i="20"/>
  <c r="AG190" i="20" s="1"/>
  <c r="AO190" i="20" s="1"/>
  <c r="AB175" i="20"/>
  <c r="AB190" i="20" s="1"/>
  <c r="W175" i="20"/>
  <c r="W190" i="20" s="1"/>
  <c r="AO174" i="20"/>
  <c r="AK174" i="20"/>
  <c r="AG174" i="20"/>
  <c r="AB174" i="20"/>
  <c r="W174" i="20"/>
  <c r="AK173" i="20"/>
  <c r="AG173" i="20"/>
  <c r="AO173" i="20" s="1"/>
  <c r="AB173" i="20"/>
  <c r="W173" i="20"/>
  <c r="AK172" i="20"/>
  <c r="AG172" i="20"/>
  <c r="AO172" i="20" s="1"/>
  <c r="AB172" i="20"/>
  <c r="AB177" i="20" s="1"/>
  <c r="W172" i="20"/>
  <c r="W177" i="20" s="1"/>
  <c r="AO171" i="20"/>
  <c r="AO170" i="20"/>
  <c r="AO169" i="20"/>
  <c r="AO168" i="20"/>
  <c r="AK167" i="20"/>
  <c r="AK177" i="20" s="1"/>
  <c r="AG167" i="20"/>
  <c r="AB167" i="20"/>
  <c r="W167" i="20"/>
  <c r="AO166" i="20"/>
  <c r="AO165" i="20"/>
  <c r="AO164" i="20"/>
  <c r="AO163" i="20"/>
  <c r="AK160" i="20"/>
  <c r="AG160" i="20"/>
  <c r="AO160" i="20" s="1"/>
  <c r="AB160" i="20"/>
  <c r="W160" i="20"/>
  <c r="AO159" i="20"/>
  <c r="AO158" i="20"/>
  <c r="AO157" i="20"/>
  <c r="AO156" i="20"/>
  <c r="AO152" i="20"/>
  <c r="AJ152" i="20"/>
  <c r="AF152" i="20"/>
  <c r="AA152" i="20"/>
  <c r="V152" i="20"/>
  <c r="AO151" i="20"/>
  <c r="AO150" i="20"/>
  <c r="AO149" i="20"/>
  <c r="AO148" i="20"/>
  <c r="AJ145" i="20"/>
  <c r="AF145" i="20"/>
  <c r="AA145" i="20"/>
  <c r="V145" i="20"/>
  <c r="AO144" i="20"/>
  <c r="AO143" i="20"/>
  <c r="AO142" i="20"/>
  <c r="AO141" i="20"/>
  <c r="AO145" i="20" s="1"/>
  <c r="AO202" i="20" s="1"/>
  <c r="AF135" i="20"/>
  <c r="AA135" i="20"/>
  <c r="V135" i="20"/>
  <c r="AJ134" i="20"/>
  <c r="AF134" i="20"/>
  <c r="AO134" i="20" s="1"/>
  <c r="AA134" i="20"/>
  <c r="V134" i="20"/>
  <c r="AJ133" i="20"/>
  <c r="AF133" i="20"/>
  <c r="AO133" i="20" s="1"/>
  <c r="AA133" i="20"/>
  <c r="V133" i="20"/>
  <c r="AO130" i="20"/>
  <c r="AO201" i="20" s="1"/>
  <c r="AJ130" i="20"/>
  <c r="AF130" i="20"/>
  <c r="AA130" i="20"/>
  <c r="V130" i="20"/>
  <c r="AO129" i="20"/>
  <c r="AO128" i="20"/>
  <c r="AO127" i="20"/>
  <c r="AO126" i="20"/>
  <c r="AJ122" i="20"/>
  <c r="AJ136" i="20" s="1"/>
  <c r="AF122" i="20"/>
  <c r="AO122" i="20" s="1"/>
  <c r="AA122" i="20"/>
  <c r="AA136" i="20" s="1"/>
  <c r="V122" i="20"/>
  <c r="V136" i="20" s="1"/>
  <c r="AJ121" i="20"/>
  <c r="AJ123" i="20" s="1"/>
  <c r="AJ137" i="20" s="1"/>
  <c r="AF121" i="20"/>
  <c r="AA121" i="20"/>
  <c r="V121" i="20"/>
  <c r="AJ120" i="20"/>
  <c r="AF120" i="20"/>
  <c r="AO120" i="20" s="1"/>
  <c r="AA120" i="20"/>
  <c r="V120" i="20"/>
  <c r="AJ119" i="20"/>
  <c r="AF119" i="20"/>
  <c r="AO119" i="20" s="1"/>
  <c r="AA119" i="20"/>
  <c r="AA123" i="20" s="1"/>
  <c r="AA137" i="20" s="1"/>
  <c r="V119" i="20"/>
  <c r="V123" i="20" s="1"/>
  <c r="V137" i="20" s="1"/>
  <c r="AJ115" i="20"/>
  <c r="AF115" i="20"/>
  <c r="AA115" i="20"/>
  <c r="V115" i="20"/>
  <c r="AO114" i="20"/>
  <c r="AO113" i="20"/>
  <c r="AO115" i="20" s="1"/>
  <c r="AO200" i="20" s="1"/>
  <c r="AO112" i="20"/>
  <c r="AO111" i="20"/>
  <c r="AJ108" i="20"/>
  <c r="AF108" i="20"/>
  <c r="AA108" i="20"/>
  <c r="V108" i="20"/>
  <c r="AO107" i="20"/>
  <c r="AO106" i="20"/>
  <c r="AO105" i="20"/>
  <c r="AO104" i="20"/>
  <c r="AO108" i="20" s="1"/>
  <c r="AO198" i="20" s="1"/>
  <c r="AJ101" i="20"/>
  <c r="AF101" i="20"/>
  <c r="AA101" i="20"/>
  <c r="V101" i="20"/>
  <c r="AO100" i="20"/>
  <c r="AO99" i="20"/>
  <c r="AO98" i="20"/>
  <c r="AO97" i="20"/>
  <c r="AO101" i="20" s="1"/>
  <c r="AO197" i="20" s="1"/>
  <c r="AJ94" i="20"/>
  <c r="AF94" i="20"/>
  <c r="AA94" i="20"/>
  <c r="V94" i="20"/>
  <c r="AO93" i="20"/>
  <c r="AO92" i="20"/>
  <c r="AO91" i="20"/>
  <c r="AO90" i="20"/>
  <c r="AO94" i="20" s="1"/>
  <c r="AO194" i="20" s="1"/>
  <c r="AJ86" i="20"/>
  <c r="AF86" i="20"/>
  <c r="AB86" i="20"/>
  <c r="X86" i="20"/>
  <c r="AO85" i="20"/>
  <c r="AO84" i="20"/>
  <c r="AO83" i="20"/>
  <c r="AO82" i="20"/>
  <c r="AO86" i="20" s="1"/>
  <c r="AO196" i="20" s="1"/>
  <c r="AO79" i="20"/>
  <c r="AO195" i="20" s="1"/>
  <c r="AJ79" i="20"/>
  <c r="AF79" i="20"/>
  <c r="AB79" i="20"/>
  <c r="X79" i="20"/>
  <c r="AO78" i="20"/>
  <c r="AO77" i="20"/>
  <c r="AO76" i="20"/>
  <c r="AO75" i="20"/>
  <c r="AO71" i="20"/>
  <c r="AO70" i="20"/>
  <c r="AJ69" i="20"/>
  <c r="AJ72" i="20" s="1"/>
  <c r="AF69" i="20"/>
  <c r="AF72" i="20" s="1"/>
  <c r="AO72" i="20" s="1"/>
  <c r="AB69" i="20"/>
  <c r="AB72" i="20" s="1"/>
  <c r="X69" i="20"/>
  <c r="X72" i="20" s="1"/>
  <c r="AO68" i="20"/>
  <c r="AO67" i="20"/>
  <c r="AO66" i="20"/>
  <c r="AJ65" i="20"/>
  <c r="AF65" i="20"/>
  <c r="AO65" i="20" s="1"/>
  <c r="AB65" i="20"/>
  <c r="X65" i="20"/>
  <c r="AJ62" i="20"/>
  <c r="AF62" i="20"/>
  <c r="AB62" i="20"/>
  <c r="X62" i="20"/>
  <c r="AO61" i="20"/>
  <c r="AO60" i="20"/>
  <c r="AO59" i="20"/>
  <c r="AO58" i="20"/>
  <c r="AO62" i="20" s="1"/>
  <c r="AJ39" i="20"/>
  <c r="AE39" i="20"/>
  <c r="Z39" i="20"/>
  <c r="AN38" i="20"/>
  <c r="AN37" i="20"/>
  <c r="AN36" i="20"/>
  <c r="AN35" i="20"/>
  <c r="AN34" i="20"/>
  <c r="AN33" i="20"/>
  <c r="AN32" i="20"/>
  <c r="AJ31" i="20"/>
  <c r="AE31" i="20"/>
  <c r="Z31" i="20"/>
  <c r="AN31" i="20" s="1"/>
  <c r="AN39" i="20" s="1"/>
  <c r="AN30" i="20"/>
  <c r="AN29" i="20"/>
  <c r="AN28" i="20"/>
  <c r="AN27" i="20"/>
  <c r="AK191" i="53"/>
  <c r="AG191" i="53"/>
  <c r="AO191" i="53" s="1"/>
  <c r="AB191" i="53"/>
  <c r="W191" i="53"/>
  <c r="AK189" i="53"/>
  <c r="AG189" i="53"/>
  <c r="AO189" i="53" s="1"/>
  <c r="AB189" i="53"/>
  <c r="W189" i="53"/>
  <c r="AK188" i="53"/>
  <c r="AG188" i="53"/>
  <c r="AG192" i="53" s="1"/>
  <c r="AO192" i="53" s="1"/>
  <c r="AO199" i="53" s="1"/>
  <c r="AB188" i="53"/>
  <c r="AB192" i="53" s="1"/>
  <c r="W188" i="53"/>
  <c r="W192" i="53" s="1"/>
  <c r="AK185" i="53"/>
  <c r="AG185" i="53"/>
  <c r="AO185" i="53" s="1"/>
  <c r="AB185" i="53"/>
  <c r="W185" i="53"/>
  <c r="AO184" i="53"/>
  <c r="AO183" i="53"/>
  <c r="AO182" i="53"/>
  <c r="AO181" i="53"/>
  <c r="AK176" i="53"/>
  <c r="AG176" i="53"/>
  <c r="AO176" i="53" s="1"/>
  <c r="AB176" i="53"/>
  <c r="W176" i="53"/>
  <c r="AK175" i="53"/>
  <c r="AK190" i="53" s="1"/>
  <c r="AK192" i="53" s="1"/>
  <c r="AG175" i="53"/>
  <c r="AG190" i="53" s="1"/>
  <c r="AO190" i="53" s="1"/>
  <c r="AB175" i="53"/>
  <c r="AB190" i="53" s="1"/>
  <c r="W175" i="53"/>
  <c r="W190" i="53" s="1"/>
  <c r="AO174" i="53"/>
  <c r="AK174" i="53"/>
  <c r="AG174" i="53"/>
  <c r="AB174" i="53"/>
  <c r="W174" i="53"/>
  <c r="AO173" i="53"/>
  <c r="AK173" i="53"/>
  <c r="AG173" i="53"/>
  <c r="AB173" i="53"/>
  <c r="W173" i="53"/>
  <c r="AK172" i="53"/>
  <c r="AG172" i="53"/>
  <c r="AO172" i="53" s="1"/>
  <c r="AB172" i="53"/>
  <c r="AB177" i="53" s="1"/>
  <c r="W172" i="53"/>
  <c r="W177" i="53" s="1"/>
  <c r="AO171" i="53"/>
  <c r="AO170" i="53"/>
  <c r="AO169" i="53"/>
  <c r="AO168" i="53"/>
  <c r="AK167" i="53"/>
  <c r="AO167" i="53" s="1"/>
  <c r="AG167" i="53"/>
  <c r="AB167" i="53"/>
  <c r="W167" i="53"/>
  <c r="AO166" i="53"/>
  <c r="AO165" i="53"/>
  <c r="AO164" i="53"/>
  <c r="AO163" i="53"/>
  <c r="AK160" i="53"/>
  <c r="AG160" i="53"/>
  <c r="AO160" i="53" s="1"/>
  <c r="AB160" i="53"/>
  <c r="W160" i="53"/>
  <c r="AO159" i="53"/>
  <c r="AO158" i="53"/>
  <c r="AO157" i="53"/>
  <c r="AO156" i="53"/>
  <c r="AO152" i="53"/>
  <c r="AJ152" i="53"/>
  <c r="AF152" i="53"/>
  <c r="AA152" i="53"/>
  <c r="V152" i="53"/>
  <c r="AO151" i="53"/>
  <c r="AO150" i="53"/>
  <c r="AO149" i="53"/>
  <c r="AO148" i="53"/>
  <c r="AJ145" i="53"/>
  <c r="AF145" i="53"/>
  <c r="AA145" i="53"/>
  <c r="V145" i="53"/>
  <c r="AO144" i="53"/>
  <c r="AO143" i="53"/>
  <c r="AO142" i="53"/>
  <c r="AO141" i="53"/>
  <c r="AO145" i="53" s="1"/>
  <c r="AO202" i="53" s="1"/>
  <c r="AF135" i="53"/>
  <c r="AA135" i="53"/>
  <c r="V135" i="53"/>
  <c r="AJ134" i="53"/>
  <c r="AF134" i="53"/>
  <c r="AO134" i="53" s="1"/>
  <c r="AA134" i="53"/>
  <c r="V134" i="53"/>
  <c r="AJ133" i="53"/>
  <c r="AF133" i="53"/>
  <c r="AO133" i="53" s="1"/>
  <c r="AA133" i="53"/>
  <c r="V133" i="53"/>
  <c r="AO130" i="53"/>
  <c r="AO201" i="53" s="1"/>
  <c r="AJ130" i="53"/>
  <c r="AF130" i="53"/>
  <c r="AA130" i="53"/>
  <c r="V130" i="53"/>
  <c r="AO129" i="53"/>
  <c r="AO128" i="53"/>
  <c r="AO127" i="53"/>
  <c r="AO126" i="53"/>
  <c r="AJ122" i="53"/>
  <c r="AJ136" i="53" s="1"/>
  <c r="AF122" i="53"/>
  <c r="AF136" i="53" s="1"/>
  <c r="AA122" i="53"/>
  <c r="AA136" i="53" s="1"/>
  <c r="V122" i="53"/>
  <c r="V136" i="53" s="1"/>
  <c r="AJ121" i="53"/>
  <c r="AO121" i="53" s="1"/>
  <c r="AF121" i="53"/>
  <c r="AA121" i="53"/>
  <c r="V121" i="53"/>
  <c r="AJ120" i="53"/>
  <c r="AF120" i="53"/>
  <c r="AO120" i="53" s="1"/>
  <c r="AA120" i="53"/>
  <c r="V120" i="53"/>
  <c r="AJ119" i="53"/>
  <c r="AJ123" i="53" s="1"/>
  <c r="AJ137" i="53" s="1"/>
  <c r="AF119" i="53"/>
  <c r="AF123" i="53" s="1"/>
  <c r="AF137" i="53" s="1"/>
  <c r="AA119" i="53"/>
  <c r="AA123" i="53" s="1"/>
  <c r="AA137" i="53" s="1"/>
  <c r="V119" i="53"/>
  <c r="V123" i="53" s="1"/>
  <c r="V137" i="53" s="1"/>
  <c r="AJ115" i="53"/>
  <c r="AF115" i="53"/>
  <c r="AA115" i="53"/>
  <c r="V115" i="53"/>
  <c r="AO114" i="53"/>
  <c r="AO113" i="53"/>
  <c r="AO115" i="53" s="1"/>
  <c r="AO200" i="53" s="1"/>
  <c r="AO112" i="53"/>
  <c r="AO111" i="53"/>
  <c r="AJ108" i="53"/>
  <c r="AF108" i="53"/>
  <c r="AA108" i="53"/>
  <c r="V108" i="53"/>
  <c r="AO107" i="53"/>
  <c r="AO106" i="53"/>
  <c r="AO105" i="53"/>
  <c r="AO104" i="53"/>
  <c r="AO108" i="53" s="1"/>
  <c r="AO198" i="53" s="1"/>
  <c r="AJ101" i="53"/>
  <c r="AF101" i="53"/>
  <c r="AA101" i="53"/>
  <c r="V101" i="53"/>
  <c r="AO100" i="53"/>
  <c r="AO99" i="53"/>
  <c r="AO98" i="53"/>
  <c r="AO97" i="53"/>
  <c r="AO101" i="53" s="1"/>
  <c r="AO197" i="53" s="1"/>
  <c r="AJ94" i="53"/>
  <c r="AF94" i="53"/>
  <c r="AA94" i="53"/>
  <c r="V94" i="53"/>
  <c r="AO93" i="53"/>
  <c r="AO92" i="53"/>
  <c r="AO91" i="53"/>
  <c r="AO90" i="53"/>
  <c r="AO94" i="53" s="1"/>
  <c r="AO194" i="53" s="1"/>
  <c r="AJ86" i="53"/>
  <c r="AF86" i="53"/>
  <c r="AB86" i="53"/>
  <c r="X86" i="53"/>
  <c r="AO85" i="53"/>
  <c r="AO84" i="53"/>
  <c r="AO83" i="53"/>
  <c r="AO82" i="53"/>
  <c r="AO86" i="53" s="1"/>
  <c r="AO196" i="53" s="1"/>
  <c r="AO79" i="53"/>
  <c r="AO195" i="53" s="1"/>
  <c r="AJ79" i="53"/>
  <c r="AF79" i="53"/>
  <c r="AB79" i="53"/>
  <c r="X79" i="53"/>
  <c r="AO78" i="53"/>
  <c r="AO77" i="53"/>
  <c r="AO76" i="53"/>
  <c r="AO75" i="53"/>
  <c r="AO71" i="53"/>
  <c r="AO70" i="53"/>
  <c r="AJ69" i="53"/>
  <c r="AJ72" i="53" s="1"/>
  <c r="AF69" i="53"/>
  <c r="AF72" i="53" s="1"/>
  <c r="AO72" i="53" s="1"/>
  <c r="AB69" i="53"/>
  <c r="AB72" i="53" s="1"/>
  <c r="X69" i="53"/>
  <c r="X72" i="53" s="1"/>
  <c r="AO68" i="53"/>
  <c r="AO67" i="53"/>
  <c r="AO66" i="53"/>
  <c r="AJ65" i="53"/>
  <c r="AF65" i="53"/>
  <c r="AO65" i="53" s="1"/>
  <c r="AB65" i="53"/>
  <c r="X65" i="53"/>
  <c r="AJ62" i="53"/>
  <c r="AF62" i="53"/>
  <c r="AB62" i="53"/>
  <c r="X62" i="53"/>
  <c r="AO61" i="53"/>
  <c r="AO60" i="53"/>
  <c r="AO59" i="53"/>
  <c r="AO58" i="53"/>
  <c r="AO62" i="53" s="1"/>
  <c r="AJ39" i="53"/>
  <c r="AE39" i="53"/>
  <c r="Z39" i="53"/>
  <c r="AN38" i="53"/>
  <c r="AN37" i="53"/>
  <c r="AN36" i="53"/>
  <c r="AN35" i="53"/>
  <c r="AN34" i="53"/>
  <c r="AN33" i="53"/>
  <c r="AN32" i="53"/>
  <c r="AJ31" i="53"/>
  <c r="AE31" i="53"/>
  <c r="Z31" i="53"/>
  <c r="AN31" i="53" s="1"/>
  <c r="AN39" i="53" s="1"/>
  <c r="AN30" i="53"/>
  <c r="AN29" i="53"/>
  <c r="AN28" i="53"/>
  <c r="AN27" i="53"/>
  <c r="AK191" i="19"/>
  <c r="AG191" i="19"/>
  <c r="AO191" i="19" s="1"/>
  <c r="AB191" i="19"/>
  <c r="W191" i="19"/>
  <c r="AK189" i="19"/>
  <c r="AG189" i="19"/>
  <c r="AO189" i="19" s="1"/>
  <c r="AB189" i="19"/>
  <c r="W189" i="19"/>
  <c r="AG188" i="19"/>
  <c r="AG192" i="19" s="1"/>
  <c r="AB188" i="19"/>
  <c r="W188" i="19"/>
  <c r="W192" i="19" s="1"/>
  <c r="AK185" i="19"/>
  <c r="AG185" i="19"/>
  <c r="AO185" i="19" s="1"/>
  <c r="AB185" i="19"/>
  <c r="W185" i="19"/>
  <c r="AO184" i="19"/>
  <c r="AO183" i="19"/>
  <c r="AO182" i="19"/>
  <c r="AO181" i="19"/>
  <c r="AG177" i="19"/>
  <c r="AO177" i="19" s="1"/>
  <c r="AB177" i="19"/>
  <c r="W177" i="19"/>
  <c r="AK176" i="19"/>
  <c r="AO176" i="19" s="1"/>
  <c r="AG176" i="19"/>
  <c r="AB176" i="19"/>
  <c r="W176" i="19"/>
  <c r="AK175" i="19"/>
  <c r="AK190" i="19" s="1"/>
  <c r="AG175" i="19"/>
  <c r="AG190" i="19" s="1"/>
  <c r="AO190" i="19" s="1"/>
  <c r="AB175" i="19"/>
  <c r="AB190" i="19" s="1"/>
  <c r="W175" i="19"/>
  <c r="W190" i="19" s="1"/>
  <c r="AO174" i="19"/>
  <c r="AK174" i="19"/>
  <c r="AG174" i="19"/>
  <c r="AB174" i="19"/>
  <c r="W174" i="19"/>
  <c r="AK173" i="19"/>
  <c r="AK188" i="19" s="1"/>
  <c r="AG173" i="19"/>
  <c r="AO173" i="19" s="1"/>
  <c r="AB173" i="19"/>
  <c r="W173" i="19"/>
  <c r="AK172" i="19"/>
  <c r="AO172" i="19" s="1"/>
  <c r="AG172" i="19"/>
  <c r="AB172" i="19"/>
  <c r="W172" i="19"/>
  <c r="AO171" i="19"/>
  <c r="AO170" i="19"/>
  <c r="AO169" i="19"/>
  <c r="AO168" i="19"/>
  <c r="AK167" i="19"/>
  <c r="AK177" i="19" s="1"/>
  <c r="AG167" i="19"/>
  <c r="AB167" i="19"/>
  <c r="W167" i="19"/>
  <c r="AO166" i="19"/>
  <c r="AO165" i="19"/>
  <c r="AO164" i="19"/>
  <c r="AO163" i="19"/>
  <c r="AK160" i="19"/>
  <c r="AG160" i="19"/>
  <c r="AO160" i="19" s="1"/>
  <c r="AB160" i="19"/>
  <c r="W160" i="19"/>
  <c r="AO159" i="19"/>
  <c r="AO158" i="19"/>
  <c r="AO157" i="19"/>
  <c r="AO156" i="19"/>
  <c r="AO152" i="19"/>
  <c r="AJ152" i="19"/>
  <c r="AF152" i="19"/>
  <c r="AA152" i="19"/>
  <c r="V152" i="19"/>
  <c r="AO151" i="19"/>
  <c r="AO150" i="19"/>
  <c r="AO149" i="19"/>
  <c r="AO148" i="19"/>
  <c r="AJ145" i="19"/>
  <c r="AF145" i="19"/>
  <c r="AA145" i="19"/>
  <c r="V145" i="19"/>
  <c r="AO144" i="19"/>
  <c r="AO143" i="19"/>
  <c r="AO142" i="19"/>
  <c r="AO141" i="19"/>
  <c r="AO145" i="19" s="1"/>
  <c r="AO202" i="19" s="1"/>
  <c r="AF135" i="19"/>
  <c r="AA135" i="19"/>
  <c r="V135" i="19"/>
  <c r="AJ134" i="19"/>
  <c r="AA134" i="19"/>
  <c r="V134" i="19"/>
  <c r="AJ133" i="19"/>
  <c r="AF133" i="19"/>
  <c r="AO133" i="19" s="1"/>
  <c r="AA133" i="19"/>
  <c r="V133" i="19"/>
  <c r="AO130" i="19"/>
  <c r="AO201" i="19" s="1"/>
  <c r="AJ130" i="19"/>
  <c r="AF130" i="19"/>
  <c r="AA130" i="19"/>
  <c r="V130" i="19"/>
  <c r="AO129" i="19"/>
  <c r="AO128" i="19"/>
  <c r="AO127" i="19"/>
  <c r="AO126" i="19"/>
  <c r="AJ122" i="19"/>
  <c r="AJ136" i="19" s="1"/>
  <c r="AF122" i="19"/>
  <c r="AF136" i="19" s="1"/>
  <c r="AA122" i="19"/>
  <c r="AA136" i="19" s="1"/>
  <c r="V122" i="19"/>
  <c r="V136" i="19" s="1"/>
  <c r="AJ121" i="19"/>
  <c r="AJ135" i="19" s="1"/>
  <c r="AF121" i="19"/>
  <c r="AA121" i="19"/>
  <c r="V121" i="19"/>
  <c r="AJ120" i="19"/>
  <c r="AF120" i="19"/>
  <c r="AO120" i="19" s="1"/>
  <c r="AA120" i="19"/>
  <c r="V120" i="19"/>
  <c r="AJ119" i="19"/>
  <c r="AJ123" i="19" s="1"/>
  <c r="AJ137" i="19" s="1"/>
  <c r="AF119" i="19"/>
  <c r="AO119" i="19" s="1"/>
  <c r="AA119" i="19"/>
  <c r="AA123" i="19" s="1"/>
  <c r="AA137" i="19" s="1"/>
  <c r="V119" i="19"/>
  <c r="V123" i="19" s="1"/>
  <c r="V137" i="19" s="1"/>
  <c r="AJ115" i="19"/>
  <c r="AF115" i="19"/>
  <c r="AA115" i="19"/>
  <c r="V115" i="19"/>
  <c r="AO114" i="19"/>
  <c r="AO113" i="19"/>
  <c r="AO115" i="19" s="1"/>
  <c r="AO200" i="19" s="1"/>
  <c r="AO112" i="19"/>
  <c r="AO111" i="19"/>
  <c r="AJ108" i="19"/>
  <c r="AF108" i="19"/>
  <c r="AA108" i="19"/>
  <c r="V108" i="19"/>
  <c r="AO107" i="19"/>
  <c r="AO106" i="19"/>
  <c r="AO105" i="19"/>
  <c r="AO104" i="19"/>
  <c r="AO108" i="19" s="1"/>
  <c r="AO198" i="19" s="1"/>
  <c r="AJ101" i="19"/>
  <c r="AF101" i="19"/>
  <c r="AA101" i="19"/>
  <c r="V101" i="19"/>
  <c r="AO100" i="19"/>
  <c r="AO99" i="19"/>
  <c r="AO98" i="19"/>
  <c r="AO97" i="19"/>
  <c r="AO101" i="19" s="1"/>
  <c r="AO197" i="19" s="1"/>
  <c r="AJ94" i="19"/>
  <c r="AF94" i="19"/>
  <c r="AA94" i="19"/>
  <c r="V94" i="19"/>
  <c r="AO93" i="19"/>
  <c r="AO92" i="19"/>
  <c r="AO91" i="19"/>
  <c r="AO90" i="19"/>
  <c r="AO94" i="19" s="1"/>
  <c r="AO194" i="19" s="1"/>
  <c r="AJ86" i="19"/>
  <c r="AF86" i="19"/>
  <c r="AB86" i="19"/>
  <c r="X86" i="19"/>
  <c r="AO85" i="19"/>
  <c r="AO84" i="19"/>
  <c r="AO83" i="19"/>
  <c r="AO82" i="19"/>
  <c r="AO86" i="19" s="1"/>
  <c r="AO196" i="19" s="1"/>
  <c r="AO79" i="19"/>
  <c r="AO195" i="19" s="1"/>
  <c r="AJ79" i="19"/>
  <c r="AF79" i="19"/>
  <c r="AB79" i="19"/>
  <c r="X79" i="19"/>
  <c r="AO78" i="19"/>
  <c r="AO77" i="19"/>
  <c r="AO76" i="19"/>
  <c r="AO75" i="19"/>
  <c r="AO71" i="19"/>
  <c r="AO70" i="19"/>
  <c r="AJ69" i="19"/>
  <c r="AJ72" i="19" s="1"/>
  <c r="AF69" i="19"/>
  <c r="AF72" i="19" s="1"/>
  <c r="AO72" i="19" s="1"/>
  <c r="AB69" i="19"/>
  <c r="AB72" i="19" s="1"/>
  <c r="X69" i="19"/>
  <c r="AO68" i="19"/>
  <c r="AO67" i="19"/>
  <c r="AO66" i="19"/>
  <c r="AO65" i="19"/>
  <c r="AJ65" i="19"/>
  <c r="AF65" i="19"/>
  <c r="AB65" i="19"/>
  <c r="X65" i="19"/>
  <c r="X72" i="19" s="1"/>
  <c r="AJ62" i="19"/>
  <c r="AF62" i="19"/>
  <c r="AB62" i="19"/>
  <c r="X62" i="19"/>
  <c r="AO61" i="19"/>
  <c r="AO60" i="19"/>
  <c r="AO59" i="19"/>
  <c r="AO58" i="19"/>
  <c r="AO62" i="19" s="1"/>
  <c r="AJ39" i="19"/>
  <c r="AE39" i="19"/>
  <c r="Z39" i="19"/>
  <c r="AN38" i="19"/>
  <c r="AN37" i="19"/>
  <c r="AN36" i="19"/>
  <c r="AN35" i="19"/>
  <c r="AN34" i="19"/>
  <c r="AN33" i="19"/>
  <c r="AN32" i="19"/>
  <c r="AJ31" i="19"/>
  <c r="AE31" i="19"/>
  <c r="Z31" i="19"/>
  <c r="AN31" i="19" s="1"/>
  <c r="AN39" i="19" s="1"/>
  <c r="AN30" i="19"/>
  <c r="AN29" i="19"/>
  <c r="AN28" i="19"/>
  <c r="AN27" i="19"/>
  <c r="AK191" i="34"/>
  <c r="AG191" i="34"/>
  <c r="AO191" i="34" s="1"/>
  <c r="AB191" i="34"/>
  <c r="W191" i="34"/>
  <c r="AK189" i="34"/>
  <c r="AG189" i="34"/>
  <c r="AO189" i="34" s="1"/>
  <c r="AB189" i="34"/>
  <c r="W189" i="34"/>
  <c r="W188" i="34"/>
  <c r="AK185" i="34"/>
  <c r="AG185" i="34"/>
  <c r="AO185" i="34" s="1"/>
  <c r="AB185" i="34"/>
  <c r="W185" i="34"/>
  <c r="AO184" i="34"/>
  <c r="AO183" i="34"/>
  <c r="AO182" i="34"/>
  <c r="AO181" i="34"/>
  <c r="AG177" i="34"/>
  <c r="AB177" i="34"/>
  <c r="W177" i="34"/>
  <c r="AO176" i="34"/>
  <c r="AK176" i="34"/>
  <c r="AG176" i="34"/>
  <c r="AB176" i="34"/>
  <c r="W176" i="34"/>
  <c r="AK175" i="34"/>
  <c r="AK190" i="34" s="1"/>
  <c r="AG175" i="34"/>
  <c r="AG190" i="34" s="1"/>
  <c r="AO190" i="34" s="1"/>
  <c r="AB175" i="34"/>
  <c r="AB190" i="34" s="1"/>
  <c r="W175" i="34"/>
  <c r="W190" i="34" s="1"/>
  <c r="AO174" i="34"/>
  <c r="AK174" i="34"/>
  <c r="AG174" i="34"/>
  <c r="AB174" i="34"/>
  <c r="W174" i="34"/>
  <c r="AK173" i="34"/>
  <c r="AK188" i="34" s="1"/>
  <c r="AK192" i="34" s="1"/>
  <c r="AG173" i="34"/>
  <c r="AO173" i="34" s="1"/>
  <c r="AB173" i="34"/>
  <c r="AB188" i="34" s="1"/>
  <c r="AB192" i="34" s="1"/>
  <c r="W173" i="34"/>
  <c r="AO172" i="34"/>
  <c r="AK172" i="34"/>
  <c r="AG172" i="34"/>
  <c r="AB172" i="34"/>
  <c r="W172" i="34"/>
  <c r="AO171" i="34"/>
  <c r="AO170" i="34"/>
  <c r="AO169" i="34"/>
  <c r="AO168" i="34"/>
  <c r="AK167" i="34"/>
  <c r="AO167" i="34" s="1"/>
  <c r="AG167" i="34"/>
  <c r="AB167" i="34"/>
  <c r="W167" i="34"/>
  <c r="AO166" i="34"/>
  <c r="AO165" i="34"/>
  <c r="AO164" i="34"/>
  <c r="AO163" i="34"/>
  <c r="AK160" i="34"/>
  <c r="AG160" i="34"/>
  <c r="AO160" i="34" s="1"/>
  <c r="AB160" i="34"/>
  <c r="W160" i="34"/>
  <c r="AO159" i="34"/>
  <c r="AO158" i="34"/>
  <c r="AO157" i="34"/>
  <c r="AO156" i="34"/>
  <c r="AO152" i="34"/>
  <c r="AJ152" i="34"/>
  <c r="AF152" i="34"/>
  <c r="AA152" i="34"/>
  <c r="V152" i="34"/>
  <c r="AO151" i="34"/>
  <c r="AO150" i="34"/>
  <c r="AO149" i="34"/>
  <c r="AO148" i="34"/>
  <c r="AJ145" i="34"/>
  <c r="AF145" i="34"/>
  <c r="AA145" i="34"/>
  <c r="V145" i="34"/>
  <c r="AO144" i="34"/>
  <c r="AO143" i="34"/>
  <c r="AO142" i="34"/>
  <c r="AO141" i="34"/>
  <c r="AO145" i="34" s="1"/>
  <c r="AO202" i="34" s="1"/>
  <c r="AF135" i="34"/>
  <c r="AA135" i="34"/>
  <c r="V135" i="34"/>
  <c r="AF133" i="34"/>
  <c r="AA133" i="34"/>
  <c r="V133" i="34"/>
  <c r="AO130" i="34"/>
  <c r="AO201" i="34" s="1"/>
  <c r="AJ130" i="34"/>
  <c r="AF130" i="34"/>
  <c r="AA130" i="34"/>
  <c r="V130" i="34"/>
  <c r="AO129" i="34"/>
  <c r="AO128" i="34"/>
  <c r="AO127" i="34"/>
  <c r="AO126" i="34"/>
  <c r="AJ122" i="34"/>
  <c r="AJ136" i="34" s="1"/>
  <c r="AF122" i="34"/>
  <c r="AF136" i="34" s="1"/>
  <c r="AO136" i="34" s="1"/>
  <c r="AA122" i="34"/>
  <c r="AA136" i="34" s="1"/>
  <c r="V122" i="34"/>
  <c r="V136" i="34" s="1"/>
  <c r="AJ121" i="34"/>
  <c r="AJ135" i="34" s="1"/>
  <c r="AF121" i="34"/>
  <c r="AA121" i="34"/>
  <c r="V121" i="34"/>
  <c r="AJ120" i="34"/>
  <c r="AJ134" i="34" s="1"/>
  <c r="AF120" i="34"/>
  <c r="AO120" i="34" s="1"/>
  <c r="AA120" i="34"/>
  <c r="AA134" i="34" s="1"/>
  <c r="V120" i="34"/>
  <c r="V134" i="34" s="1"/>
  <c r="AJ119" i="34"/>
  <c r="AJ123" i="34" s="1"/>
  <c r="AJ137" i="34" s="1"/>
  <c r="AF119" i="34"/>
  <c r="AF123" i="34" s="1"/>
  <c r="AF137" i="34" s="1"/>
  <c r="AA119" i="34"/>
  <c r="AA123" i="34" s="1"/>
  <c r="AA137" i="34" s="1"/>
  <c r="V119" i="34"/>
  <c r="V123" i="34" s="1"/>
  <c r="V137" i="34" s="1"/>
  <c r="AJ115" i="34"/>
  <c r="AF115" i="34"/>
  <c r="AA115" i="34"/>
  <c r="V115" i="34"/>
  <c r="AO114" i="34"/>
  <c r="AO113" i="34"/>
  <c r="AO115" i="34" s="1"/>
  <c r="AO200" i="34" s="1"/>
  <c r="AO112" i="34"/>
  <c r="AO111" i="34"/>
  <c r="AJ108" i="34"/>
  <c r="AF108" i="34"/>
  <c r="AA108" i="34"/>
  <c r="V108" i="34"/>
  <c r="AO107" i="34"/>
  <c r="AO106" i="34"/>
  <c r="AO105" i="34"/>
  <c r="AO104" i="34"/>
  <c r="AO108" i="34" s="1"/>
  <c r="AO198" i="34" s="1"/>
  <c r="AJ101" i="34"/>
  <c r="AF101" i="34"/>
  <c r="AA101" i="34"/>
  <c r="V101" i="34"/>
  <c r="AO100" i="34"/>
  <c r="AO99" i="34"/>
  <c r="AO98" i="34"/>
  <c r="AO97" i="34"/>
  <c r="AO101" i="34" s="1"/>
  <c r="AO197" i="34" s="1"/>
  <c r="AJ94" i="34"/>
  <c r="AF94" i="34"/>
  <c r="AA94" i="34"/>
  <c r="V94" i="34"/>
  <c r="AO93" i="34"/>
  <c r="AO92" i="34"/>
  <c r="AO91" i="34"/>
  <c r="AO90" i="34"/>
  <c r="AO94" i="34" s="1"/>
  <c r="AO194" i="34" s="1"/>
  <c r="AJ86" i="34"/>
  <c r="AF86" i="34"/>
  <c r="AB86" i="34"/>
  <c r="X86" i="34"/>
  <c r="AO85" i="34"/>
  <c r="AO84" i="34"/>
  <c r="AO83" i="34"/>
  <c r="AO82" i="34"/>
  <c r="AO86" i="34" s="1"/>
  <c r="AO196" i="34" s="1"/>
  <c r="AO79" i="34"/>
  <c r="AO195" i="34" s="1"/>
  <c r="AJ79" i="34"/>
  <c r="AF79" i="34"/>
  <c r="AB79" i="34"/>
  <c r="X79" i="34"/>
  <c r="AO78" i="34"/>
  <c r="AO77" i="34"/>
  <c r="AO76" i="34"/>
  <c r="AO75" i="34"/>
  <c r="AO71" i="34"/>
  <c r="AO70" i="34"/>
  <c r="AJ69" i="34"/>
  <c r="AJ72" i="34" s="1"/>
  <c r="AF69" i="34"/>
  <c r="AF72" i="34" s="1"/>
  <c r="AO72" i="34" s="1"/>
  <c r="AB69" i="34"/>
  <c r="X69" i="34"/>
  <c r="AO68" i="34"/>
  <c r="AO67" i="34"/>
  <c r="AO66" i="34"/>
  <c r="AJ65" i="34"/>
  <c r="AF65" i="34"/>
  <c r="AO65" i="34" s="1"/>
  <c r="AB65" i="34"/>
  <c r="AB72" i="34" s="1"/>
  <c r="X65" i="34"/>
  <c r="X72" i="34" s="1"/>
  <c r="AJ62" i="34"/>
  <c r="AF62" i="34"/>
  <c r="AB62" i="34"/>
  <c r="X62" i="34"/>
  <c r="AO61" i="34"/>
  <c r="AO60" i="34"/>
  <c r="AO59" i="34"/>
  <c r="AO58" i="34"/>
  <c r="AO62" i="34" s="1"/>
  <c r="AJ39" i="34"/>
  <c r="AE39" i="34"/>
  <c r="Z39" i="34"/>
  <c r="AN38" i="34"/>
  <c r="AN37" i="34"/>
  <c r="AN36" i="34"/>
  <c r="AN35" i="34"/>
  <c r="AN34" i="34"/>
  <c r="AN33" i="34"/>
  <c r="AN32" i="34"/>
  <c r="AJ31" i="34"/>
  <c r="AE31" i="34"/>
  <c r="AN31" i="34" s="1"/>
  <c r="AN39" i="34" s="1"/>
  <c r="Z31" i="34"/>
  <c r="AN30" i="34"/>
  <c r="AN29" i="34"/>
  <c r="AN28" i="34"/>
  <c r="AN27" i="34"/>
  <c r="AK191" i="18"/>
  <c r="AG191" i="18"/>
  <c r="AO191" i="18" s="1"/>
  <c r="AB191" i="18"/>
  <c r="W191" i="18"/>
  <c r="AK189" i="18"/>
  <c r="AG189" i="18"/>
  <c r="AO189" i="18" s="1"/>
  <c r="AB189" i="18"/>
  <c r="W189" i="18"/>
  <c r="AK188" i="18"/>
  <c r="AK192" i="18" s="1"/>
  <c r="AG188" i="18"/>
  <c r="AG192" i="18" s="1"/>
  <c r="AO192" i="18" s="1"/>
  <c r="AO199" i="18" s="1"/>
  <c r="AB188" i="18"/>
  <c r="AB192" i="18" s="1"/>
  <c r="W188" i="18"/>
  <c r="W192" i="18" s="1"/>
  <c r="AK185" i="18"/>
  <c r="AG185" i="18"/>
  <c r="AO185" i="18" s="1"/>
  <c r="AB185" i="18"/>
  <c r="W185" i="18"/>
  <c r="AO184" i="18"/>
  <c r="AO183" i="18"/>
  <c r="AO182" i="18"/>
  <c r="AO181" i="18"/>
  <c r="AK176" i="18"/>
  <c r="AG176" i="18"/>
  <c r="AO176" i="18" s="1"/>
  <c r="AB176" i="18"/>
  <c r="W176" i="18"/>
  <c r="AK175" i="18"/>
  <c r="AK190" i="18" s="1"/>
  <c r="AG175" i="18"/>
  <c r="AG190" i="18" s="1"/>
  <c r="AO190" i="18" s="1"/>
  <c r="AB175" i="18"/>
  <c r="AB190" i="18" s="1"/>
  <c r="W175" i="18"/>
  <c r="W190" i="18" s="1"/>
  <c r="AO174" i="18"/>
  <c r="AK174" i="18"/>
  <c r="AG174" i="18"/>
  <c r="AB174" i="18"/>
  <c r="W174" i="18"/>
  <c r="AK173" i="18"/>
  <c r="AG173" i="18"/>
  <c r="AO173" i="18" s="1"/>
  <c r="AB173" i="18"/>
  <c r="W173" i="18"/>
  <c r="AK172" i="18"/>
  <c r="AG172" i="18"/>
  <c r="AG177" i="18" s="1"/>
  <c r="AO177" i="18" s="1"/>
  <c r="AB172" i="18"/>
  <c r="AB177" i="18" s="1"/>
  <c r="W172" i="18"/>
  <c r="W177" i="18" s="1"/>
  <c r="AO171" i="18"/>
  <c r="AO170" i="18"/>
  <c r="AO169" i="18"/>
  <c r="AO168" i="18"/>
  <c r="AK167" i="18"/>
  <c r="AK177" i="18" s="1"/>
  <c r="AG167" i="18"/>
  <c r="AB167" i="18"/>
  <c r="W167" i="18"/>
  <c r="AO166" i="18"/>
  <c r="AO165" i="18"/>
  <c r="AO164" i="18"/>
  <c r="AO163" i="18"/>
  <c r="AK160" i="18"/>
  <c r="AG160" i="18"/>
  <c r="AO160" i="18" s="1"/>
  <c r="AB160" i="18"/>
  <c r="W160" i="18"/>
  <c r="AO159" i="18"/>
  <c r="AO158" i="18"/>
  <c r="AO157" i="18"/>
  <c r="AO156" i="18"/>
  <c r="AO152" i="18"/>
  <c r="AJ152" i="18"/>
  <c r="AF152" i="18"/>
  <c r="AA152" i="18"/>
  <c r="V152" i="18"/>
  <c r="AO151" i="18"/>
  <c r="AO150" i="18"/>
  <c r="AO149" i="18"/>
  <c r="AO148" i="18"/>
  <c r="AJ145" i="18"/>
  <c r="AF145" i="18"/>
  <c r="AA145" i="18"/>
  <c r="V145" i="18"/>
  <c r="AO144" i="18"/>
  <c r="AO143" i="18"/>
  <c r="AO142" i="18"/>
  <c r="AO141" i="18"/>
  <c r="AO145" i="18" s="1"/>
  <c r="AO202" i="18" s="1"/>
  <c r="AF135" i="18"/>
  <c r="AA135" i="18"/>
  <c r="V135" i="18"/>
  <c r="AJ134" i="18"/>
  <c r="AF134" i="18"/>
  <c r="AO134" i="18" s="1"/>
  <c r="AA134" i="18"/>
  <c r="V134" i="18"/>
  <c r="AJ133" i="18"/>
  <c r="AF133" i="18"/>
  <c r="AO133" i="18" s="1"/>
  <c r="AA133" i="18"/>
  <c r="V133" i="18"/>
  <c r="AO130" i="18"/>
  <c r="AO201" i="18" s="1"/>
  <c r="AJ130" i="18"/>
  <c r="AF130" i="18"/>
  <c r="AA130" i="18"/>
  <c r="V130" i="18"/>
  <c r="AO129" i="18"/>
  <c r="AO128" i="18"/>
  <c r="AO127" i="18"/>
  <c r="AO126" i="18"/>
  <c r="AJ122" i="18"/>
  <c r="AJ136" i="18" s="1"/>
  <c r="AF122" i="18"/>
  <c r="AF136" i="18" s="1"/>
  <c r="AO136" i="18" s="1"/>
  <c r="AA122" i="18"/>
  <c r="AA136" i="18" s="1"/>
  <c r="V122" i="18"/>
  <c r="V136" i="18" s="1"/>
  <c r="AJ121" i="18"/>
  <c r="AJ123" i="18" s="1"/>
  <c r="AJ137" i="18" s="1"/>
  <c r="AF121" i="18"/>
  <c r="AA121" i="18"/>
  <c r="V121" i="18"/>
  <c r="AJ120" i="18"/>
  <c r="AF120" i="18"/>
  <c r="AO120" i="18" s="1"/>
  <c r="AA120" i="18"/>
  <c r="V120" i="18"/>
  <c r="AJ119" i="18"/>
  <c r="AF119" i="18"/>
  <c r="AO119" i="18" s="1"/>
  <c r="AA119" i="18"/>
  <c r="V119" i="18"/>
  <c r="V123" i="18" s="1"/>
  <c r="V137" i="18" s="1"/>
  <c r="AJ115" i="18"/>
  <c r="AF115" i="18"/>
  <c r="AA115" i="18"/>
  <c r="V115" i="18"/>
  <c r="AO114" i="18"/>
  <c r="AO113" i="18"/>
  <c r="AO115" i="18" s="1"/>
  <c r="AO200" i="18" s="1"/>
  <c r="AO112" i="18"/>
  <c r="AO111" i="18"/>
  <c r="AJ108" i="18"/>
  <c r="AF108" i="18"/>
  <c r="AA108" i="18"/>
  <c r="V108" i="18"/>
  <c r="AO107" i="18"/>
  <c r="AO106" i="18"/>
  <c r="AO105" i="18"/>
  <c r="AO104" i="18"/>
  <c r="AO108" i="18" s="1"/>
  <c r="AO198" i="18" s="1"/>
  <c r="AJ101" i="18"/>
  <c r="AF101" i="18"/>
  <c r="AA101" i="18"/>
  <c r="V101" i="18"/>
  <c r="AO100" i="18"/>
  <c r="AO99" i="18"/>
  <c r="AO98" i="18"/>
  <c r="AO97" i="18"/>
  <c r="AO101" i="18" s="1"/>
  <c r="AO197" i="18" s="1"/>
  <c r="AJ94" i="18"/>
  <c r="AF94" i="18"/>
  <c r="AA94" i="18"/>
  <c r="V94" i="18"/>
  <c r="AO93" i="18"/>
  <c r="AO92" i="18"/>
  <c r="AO91" i="18"/>
  <c r="AO90" i="18"/>
  <c r="AO94" i="18" s="1"/>
  <c r="AO194" i="18" s="1"/>
  <c r="AJ86" i="18"/>
  <c r="AF86" i="18"/>
  <c r="AB86" i="18"/>
  <c r="X86" i="18"/>
  <c r="AO85" i="18"/>
  <c r="AO84" i="18"/>
  <c r="AO83" i="18"/>
  <c r="AO82" i="18"/>
  <c r="AO86" i="18" s="1"/>
  <c r="AO196" i="18" s="1"/>
  <c r="AO79" i="18"/>
  <c r="AO195" i="18" s="1"/>
  <c r="AJ79" i="18"/>
  <c r="AF79" i="18"/>
  <c r="AB79" i="18"/>
  <c r="X79" i="18"/>
  <c r="AO78" i="18"/>
  <c r="AO77" i="18"/>
  <c r="AO76" i="18"/>
  <c r="AO75" i="18"/>
  <c r="AO71" i="18"/>
  <c r="AO70" i="18"/>
  <c r="AJ69" i="18"/>
  <c r="AJ72" i="18" s="1"/>
  <c r="AF69" i="18"/>
  <c r="AO69" i="18" s="1"/>
  <c r="AB69" i="18"/>
  <c r="AB72" i="18" s="1"/>
  <c r="X69" i="18"/>
  <c r="X72" i="18" s="1"/>
  <c r="AO68" i="18"/>
  <c r="AO67" i="18"/>
  <c r="AO66" i="18"/>
  <c r="AO65" i="18"/>
  <c r="AJ65" i="18"/>
  <c r="AF65" i="18"/>
  <c r="AB65" i="18"/>
  <c r="X65" i="18"/>
  <c r="AJ62" i="18"/>
  <c r="AF62" i="18"/>
  <c r="AB62" i="18"/>
  <c r="X62" i="18"/>
  <c r="AO61" i="18"/>
  <c r="AO60" i="18"/>
  <c r="AO59" i="18"/>
  <c r="AO58" i="18"/>
  <c r="AO62" i="18" s="1"/>
  <c r="AJ39" i="18"/>
  <c r="AE39" i="18"/>
  <c r="Z39" i="18"/>
  <c r="AN38" i="18"/>
  <c r="AN37" i="18"/>
  <c r="AN36" i="18"/>
  <c r="AN35" i="18"/>
  <c r="AN34" i="18"/>
  <c r="AN33" i="18"/>
  <c r="AN32" i="18"/>
  <c r="AJ31" i="18"/>
  <c r="AE31" i="18"/>
  <c r="Z31" i="18"/>
  <c r="AN31" i="18" s="1"/>
  <c r="AN39" i="18" s="1"/>
  <c r="AN30" i="18"/>
  <c r="AN29" i="18"/>
  <c r="AN28" i="18"/>
  <c r="AN27" i="18"/>
  <c r="AK191" i="17"/>
  <c r="AG191" i="17"/>
  <c r="AO191" i="17" s="1"/>
  <c r="AB191" i="17"/>
  <c r="W191" i="17"/>
  <c r="AK189" i="17"/>
  <c r="AG189" i="17"/>
  <c r="AO189" i="17" s="1"/>
  <c r="W188" i="17"/>
  <c r="W192" i="17" s="1"/>
  <c r="AK185" i="17"/>
  <c r="AG185" i="17"/>
  <c r="AO185" i="17" s="1"/>
  <c r="AB185" i="17"/>
  <c r="W185" i="17"/>
  <c r="AO184" i="17"/>
  <c r="AO183" i="17"/>
  <c r="AO182" i="17"/>
  <c r="AO181" i="17"/>
  <c r="AG177" i="17"/>
  <c r="AO177" i="17" s="1"/>
  <c r="AB177" i="17"/>
  <c r="AK176" i="17"/>
  <c r="AG176" i="17"/>
  <c r="AO176" i="17" s="1"/>
  <c r="AB176" i="17"/>
  <c r="W176" i="17"/>
  <c r="AK175" i="17"/>
  <c r="AK190" i="17" s="1"/>
  <c r="AG175" i="17"/>
  <c r="AG190" i="17" s="1"/>
  <c r="AO190" i="17" s="1"/>
  <c r="AB175" i="17"/>
  <c r="AB190" i="17" s="1"/>
  <c r="W175" i="17"/>
  <c r="W190" i="17" s="1"/>
  <c r="AO174" i="17"/>
  <c r="AK174" i="17"/>
  <c r="AG174" i="17"/>
  <c r="AB174" i="17"/>
  <c r="AB189" i="17" s="1"/>
  <c r="W174" i="17"/>
  <c r="W189" i="17" s="1"/>
  <c r="AK173" i="17"/>
  <c r="AK188" i="17" s="1"/>
  <c r="AK192" i="17" s="1"/>
  <c r="AG173" i="17"/>
  <c r="AO173" i="17" s="1"/>
  <c r="AB173" i="17"/>
  <c r="AB188" i="17" s="1"/>
  <c r="W173" i="17"/>
  <c r="AK172" i="17"/>
  <c r="AG172" i="17"/>
  <c r="AO172" i="17" s="1"/>
  <c r="AB172" i="17"/>
  <c r="W172" i="17"/>
  <c r="AO171" i="17"/>
  <c r="AO170" i="17"/>
  <c r="AO169" i="17"/>
  <c r="AO168" i="17"/>
  <c r="AK167" i="17"/>
  <c r="AK177" i="17" s="1"/>
  <c r="AG167" i="17"/>
  <c r="AB167" i="17"/>
  <c r="W167" i="17"/>
  <c r="W177" i="17" s="1"/>
  <c r="AO166" i="17"/>
  <c r="AO165" i="17"/>
  <c r="AO164" i="17"/>
  <c r="AO163" i="17"/>
  <c r="AO160" i="17"/>
  <c r="AK160" i="17"/>
  <c r="AG160" i="17"/>
  <c r="AB160" i="17"/>
  <c r="W160" i="17"/>
  <c r="AO159" i="17"/>
  <c r="AO158" i="17"/>
  <c r="AO157" i="17"/>
  <c r="AO156" i="17"/>
  <c r="AO152" i="17"/>
  <c r="AJ152" i="17"/>
  <c r="AF152" i="17"/>
  <c r="AA152" i="17"/>
  <c r="V152" i="17"/>
  <c r="AO151" i="17"/>
  <c r="AO150" i="17"/>
  <c r="AO149" i="17"/>
  <c r="AO148" i="17"/>
  <c r="AO145" i="17"/>
  <c r="AO202" i="17" s="1"/>
  <c r="AJ145" i="17"/>
  <c r="AF145" i="17"/>
  <c r="AA145" i="17"/>
  <c r="V145" i="17"/>
  <c r="AO144" i="17"/>
  <c r="AO143" i="17"/>
  <c r="AO142" i="17"/>
  <c r="AO141" i="17"/>
  <c r="AF135" i="17"/>
  <c r="AO135" i="17" s="1"/>
  <c r="AA135" i="17"/>
  <c r="AJ133" i="17"/>
  <c r="AF133" i="17"/>
  <c r="AO133" i="17" s="1"/>
  <c r="AA133" i="17"/>
  <c r="V133" i="17"/>
  <c r="AJ130" i="17"/>
  <c r="AF130" i="17"/>
  <c r="AA130" i="17"/>
  <c r="V130" i="17"/>
  <c r="AO129" i="17"/>
  <c r="AO128" i="17"/>
  <c r="AO127" i="17"/>
  <c r="AO126" i="17"/>
  <c r="AO130" i="17" s="1"/>
  <c r="AO201" i="17" s="1"/>
  <c r="AJ122" i="17"/>
  <c r="AJ136" i="17" s="1"/>
  <c r="AF122" i="17"/>
  <c r="AF136" i="17" s="1"/>
  <c r="AO136" i="17" s="1"/>
  <c r="AA122" i="17"/>
  <c r="AA136" i="17" s="1"/>
  <c r="V122" i="17"/>
  <c r="V136" i="17" s="1"/>
  <c r="AJ121" i="17"/>
  <c r="AJ135" i="17" s="1"/>
  <c r="AF121" i="17"/>
  <c r="AA121" i="17"/>
  <c r="V121" i="17"/>
  <c r="V135" i="17" s="1"/>
  <c r="AJ120" i="17"/>
  <c r="AJ134" i="17" s="1"/>
  <c r="AF120" i="17"/>
  <c r="AO120" i="17" s="1"/>
  <c r="AA120" i="17"/>
  <c r="AA134" i="17" s="1"/>
  <c r="V120" i="17"/>
  <c r="V134" i="17" s="1"/>
  <c r="AJ119" i="17"/>
  <c r="AJ123" i="17" s="1"/>
  <c r="AJ137" i="17" s="1"/>
  <c r="AF119" i="17"/>
  <c r="AO119" i="17" s="1"/>
  <c r="AA119" i="17"/>
  <c r="AA123" i="17" s="1"/>
  <c r="AA137" i="17" s="1"/>
  <c r="V119" i="17"/>
  <c r="V123" i="17" s="1"/>
  <c r="V137" i="17" s="1"/>
  <c r="AJ115" i="17"/>
  <c r="AF115" i="17"/>
  <c r="AA115" i="17"/>
  <c r="V115" i="17"/>
  <c r="AO114" i="17"/>
  <c r="AO113" i="17"/>
  <c r="AO115" i="17" s="1"/>
  <c r="AO200" i="17" s="1"/>
  <c r="AO112" i="17"/>
  <c r="AO111" i="17"/>
  <c r="AJ108" i="17"/>
  <c r="AF108" i="17"/>
  <c r="AA108" i="17"/>
  <c r="V108" i="17"/>
  <c r="AO107" i="17"/>
  <c r="AO108" i="17" s="1"/>
  <c r="AO198" i="17" s="1"/>
  <c r="AO106" i="17"/>
  <c r="AO105" i="17"/>
  <c r="AO104" i="17"/>
  <c r="AJ101" i="17"/>
  <c r="AF101" i="17"/>
  <c r="AA101" i="17"/>
  <c r="V101" i="17"/>
  <c r="AO100" i="17"/>
  <c r="AO99" i="17"/>
  <c r="AO98" i="17"/>
  <c r="AO97" i="17"/>
  <c r="AO101" i="17" s="1"/>
  <c r="AO197" i="17" s="1"/>
  <c r="AJ94" i="17"/>
  <c r="AF94" i="17"/>
  <c r="AA94" i="17"/>
  <c r="V94" i="17"/>
  <c r="AO93" i="17"/>
  <c r="AO92" i="17"/>
  <c r="AO91" i="17"/>
  <c r="AO90" i="17"/>
  <c r="AO94" i="17" s="1"/>
  <c r="AO194" i="17" s="1"/>
  <c r="AJ86" i="17"/>
  <c r="AF86" i="17"/>
  <c r="AB86" i="17"/>
  <c r="X86" i="17"/>
  <c r="AO85" i="17"/>
  <c r="AO84" i="17"/>
  <c r="AO83" i="17"/>
  <c r="AO82" i="17"/>
  <c r="AO86" i="17" s="1"/>
  <c r="AO196" i="17" s="1"/>
  <c r="AJ79" i="17"/>
  <c r="AF79" i="17"/>
  <c r="AB79" i="17"/>
  <c r="X79" i="17"/>
  <c r="AO78" i="17"/>
  <c r="AO77" i="17"/>
  <c r="AO76" i="17"/>
  <c r="AO75" i="17"/>
  <c r="AO79" i="17" s="1"/>
  <c r="AO195" i="17" s="1"/>
  <c r="AO71" i="17"/>
  <c r="AO70" i="17"/>
  <c r="AJ69" i="17"/>
  <c r="AF69" i="17"/>
  <c r="AO69" i="17" s="1"/>
  <c r="AB69" i="17"/>
  <c r="X69" i="17"/>
  <c r="AO68" i="17"/>
  <c r="AO67" i="17"/>
  <c r="AO66" i="17"/>
  <c r="AJ65" i="17"/>
  <c r="AJ72" i="17" s="1"/>
  <c r="AF65" i="17"/>
  <c r="AO65" i="17" s="1"/>
  <c r="AB65" i="17"/>
  <c r="AB72" i="17" s="1"/>
  <c r="X65" i="17"/>
  <c r="X72" i="17" s="1"/>
  <c r="AO62" i="17"/>
  <c r="AJ62" i="17"/>
  <c r="AF62" i="17"/>
  <c r="AB62" i="17"/>
  <c r="X62" i="17"/>
  <c r="AO61" i="17"/>
  <c r="AO60" i="17"/>
  <c r="AO59" i="17"/>
  <c r="AO58" i="17"/>
  <c r="AJ39" i="17"/>
  <c r="AE39" i="17"/>
  <c r="Z39" i="17"/>
  <c r="AN38" i="17"/>
  <c r="AN37" i="17"/>
  <c r="AN36" i="17"/>
  <c r="AN35" i="17"/>
  <c r="AN34" i="17"/>
  <c r="AN33" i="17"/>
  <c r="AN32" i="17"/>
  <c r="AN31" i="17"/>
  <c r="AN39" i="17" s="1"/>
  <c r="AJ31" i="17"/>
  <c r="AE31" i="17"/>
  <c r="Z31" i="17"/>
  <c r="AN30" i="17"/>
  <c r="AN29" i="17"/>
  <c r="AN28" i="17"/>
  <c r="AN27" i="17"/>
  <c r="AK189" i="16"/>
  <c r="AG189" i="16"/>
  <c r="AO189" i="16" s="1"/>
  <c r="AB189" i="16"/>
  <c r="W189" i="16"/>
  <c r="AK188" i="16"/>
  <c r="AG188" i="16"/>
  <c r="AO188" i="16" s="1"/>
  <c r="AB188" i="16"/>
  <c r="W188" i="16"/>
  <c r="AK185" i="16"/>
  <c r="AG185" i="16"/>
  <c r="AO185" i="16" s="1"/>
  <c r="AB185" i="16"/>
  <c r="W185" i="16"/>
  <c r="AO184" i="16"/>
  <c r="AO183" i="16"/>
  <c r="AO182" i="16"/>
  <c r="AO181" i="16"/>
  <c r="AK176" i="16"/>
  <c r="AK191" i="16" s="1"/>
  <c r="AG176" i="16"/>
  <c r="AO176" i="16" s="1"/>
  <c r="AB176" i="16"/>
  <c r="AB191" i="16" s="1"/>
  <c r="W176" i="16"/>
  <c r="W191" i="16" s="1"/>
  <c r="AO175" i="16"/>
  <c r="AK175" i="16"/>
  <c r="AK190" i="16" s="1"/>
  <c r="AG175" i="16"/>
  <c r="AG190" i="16" s="1"/>
  <c r="AB175" i="16"/>
  <c r="AB190" i="16" s="1"/>
  <c r="W175" i="16"/>
  <c r="W190" i="16" s="1"/>
  <c r="AO174" i="16"/>
  <c r="AK174" i="16"/>
  <c r="AG174" i="16"/>
  <c r="AB174" i="16"/>
  <c r="W174" i="16"/>
  <c r="AK173" i="16"/>
  <c r="AG173" i="16"/>
  <c r="AO173" i="16" s="1"/>
  <c r="AB173" i="16"/>
  <c r="W173" i="16"/>
  <c r="AK172" i="16"/>
  <c r="AG172" i="16"/>
  <c r="AO172" i="16" s="1"/>
  <c r="AB172" i="16"/>
  <c r="AB177" i="16" s="1"/>
  <c r="W172" i="16"/>
  <c r="W177" i="16" s="1"/>
  <c r="AO171" i="16"/>
  <c r="AO170" i="16"/>
  <c r="AO169" i="16"/>
  <c r="AO168" i="16"/>
  <c r="AK167" i="16"/>
  <c r="AK177" i="16" s="1"/>
  <c r="AG167" i="16"/>
  <c r="AB167" i="16"/>
  <c r="W167" i="16"/>
  <c r="AO166" i="16"/>
  <c r="AO165" i="16"/>
  <c r="AO164" i="16"/>
  <c r="AO163" i="16"/>
  <c r="AK160" i="16"/>
  <c r="AG160" i="16"/>
  <c r="AO160" i="16" s="1"/>
  <c r="AB160" i="16"/>
  <c r="W160" i="16"/>
  <c r="AO159" i="16"/>
  <c r="AO158" i="16"/>
  <c r="AO157" i="16"/>
  <c r="AO156" i="16"/>
  <c r="AO152" i="16"/>
  <c r="AJ152" i="16"/>
  <c r="AF152" i="16"/>
  <c r="AA152" i="16"/>
  <c r="V152" i="16"/>
  <c r="AO151" i="16"/>
  <c r="AO150" i="16"/>
  <c r="AO149" i="16"/>
  <c r="AO148" i="16"/>
  <c r="AJ145" i="16"/>
  <c r="AF145" i="16"/>
  <c r="AA145" i="16"/>
  <c r="V145" i="16"/>
  <c r="AO144" i="16"/>
  <c r="AO143" i="16"/>
  <c r="AO142" i="16"/>
  <c r="AO141" i="16"/>
  <c r="AO145" i="16" s="1"/>
  <c r="AO202" i="16" s="1"/>
  <c r="AF135" i="16"/>
  <c r="AO135" i="16" s="1"/>
  <c r="AA135" i="16"/>
  <c r="V135" i="16"/>
  <c r="AJ134" i="16"/>
  <c r="AF134" i="16"/>
  <c r="AO134" i="16" s="1"/>
  <c r="AA134" i="16"/>
  <c r="V134" i="16"/>
  <c r="AO130" i="16"/>
  <c r="AO201" i="16" s="1"/>
  <c r="AJ130" i="16"/>
  <c r="AF130" i="16"/>
  <c r="AA130" i="16"/>
  <c r="V130" i="16"/>
  <c r="AO129" i="16"/>
  <c r="AO128" i="16"/>
  <c r="AO127" i="16"/>
  <c r="AO126" i="16"/>
  <c r="AJ122" i="16"/>
  <c r="AJ136" i="16" s="1"/>
  <c r="AF122" i="16"/>
  <c r="AF136" i="16" s="1"/>
  <c r="AO136" i="16" s="1"/>
  <c r="AA122" i="16"/>
  <c r="AA136" i="16" s="1"/>
  <c r="V122" i="16"/>
  <c r="V136" i="16" s="1"/>
  <c r="AJ121" i="16"/>
  <c r="AJ135" i="16" s="1"/>
  <c r="AF121" i="16"/>
  <c r="AA121" i="16"/>
  <c r="V121" i="16"/>
  <c r="AJ120" i="16"/>
  <c r="AF120" i="16"/>
  <c r="AO120" i="16" s="1"/>
  <c r="AA120" i="16"/>
  <c r="V120" i="16"/>
  <c r="AJ119" i="16"/>
  <c r="AJ123" i="16" s="1"/>
  <c r="AJ137" i="16" s="1"/>
  <c r="AF119" i="16"/>
  <c r="AF123" i="16" s="1"/>
  <c r="AF137" i="16" s="1"/>
  <c r="AA119" i="16"/>
  <c r="AA123" i="16" s="1"/>
  <c r="AA137" i="16" s="1"/>
  <c r="V119" i="16"/>
  <c r="V123" i="16" s="1"/>
  <c r="V137" i="16" s="1"/>
  <c r="AO115" i="16"/>
  <c r="AO200" i="16" s="1"/>
  <c r="AJ115" i="16"/>
  <c r="AF115" i="16"/>
  <c r="AA115" i="16"/>
  <c r="V115" i="16"/>
  <c r="AO114" i="16"/>
  <c r="AO113" i="16"/>
  <c r="AO112" i="16"/>
  <c r="AO111" i="16"/>
  <c r="AJ108" i="16"/>
  <c r="AF108" i="16"/>
  <c r="AA108" i="16"/>
  <c r="V108" i="16"/>
  <c r="AO107" i="16"/>
  <c r="AO106" i="16"/>
  <c r="AO105" i="16"/>
  <c r="AO104" i="16"/>
  <c r="AO108" i="16" s="1"/>
  <c r="AO198" i="16" s="1"/>
  <c r="AO101" i="16"/>
  <c r="AO197" i="16" s="1"/>
  <c r="AJ101" i="16"/>
  <c r="AF101" i="16"/>
  <c r="AA101" i="16"/>
  <c r="V101" i="16"/>
  <c r="AO100" i="16"/>
  <c r="AO99" i="16"/>
  <c r="AO98" i="16"/>
  <c r="AO97" i="16"/>
  <c r="AJ94" i="16"/>
  <c r="AF94" i="16"/>
  <c r="AA94" i="16"/>
  <c r="V94" i="16"/>
  <c r="AO93" i="16"/>
  <c r="AO92" i="16"/>
  <c r="AO91" i="16"/>
  <c r="AO90" i="16"/>
  <c r="AO94" i="16" s="1"/>
  <c r="AO194" i="16" s="1"/>
  <c r="AJ86" i="16"/>
  <c r="AF86" i="16"/>
  <c r="AB86" i="16"/>
  <c r="X86" i="16"/>
  <c r="AO85" i="16"/>
  <c r="AO86" i="16" s="1"/>
  <c r="AO196" i="16" s="1"/>
  <c r="AO84" i="16"/>
  <c r="AO83" i="16"/>
  <c r="AO82" i="16"/>
  <c r="AO79" i="16"/>
  <c r="AO195" i="16" s="1"/>
  <c r="AJ79" i="16"/>
  <c r="AF79" i="16"/>
  <c r="AB79" i="16"/>
  <c r="X79" i="16"/>
  <c r="AO78" i="16"/>
  <c r="AO77" i="16"/>
  <c r="AO76" i="16"/>
  <c r="AO75" i="16"/>
  <c r="AJ72" i="16"/>
  <c r="AF72" i="16"/>
  <c r="AO72" i="16" s="1"/>
  <c r="AB72" i="16"/>
  <c r="X72" i="16"/>
  <c r="AO71" i="16"/>
  <c r="AO70" i="16"/>
  <c r="AO69" i="16"/>
  <c r="AJ69" i="16"/>
  <c r="AF69" i="16"/>
  <c r="AB69" i="16"/>
  <c r="X69" i="16"/>
  <c r="AO68" i="16"/>
  <c r="AO67" i="16"/>
  <c r="AO66" i="16"/>
  <c r="AO65" i="16"/>
  <c r="AJ65" i="16"/>
  <c r="AF65" i="16"/>
  <c r="AB65" i="16"/>
  <c r="X65" i="16"/>
  <c r="AJ62" i="16"/>
  <c r="AF62" i="16"/>
  <c r="AB62" i="16"/>
  <c r="X62" i="16"/>
  <c r="AO61" i="16"/>
  <c r="AO60" i="16"/>
  <c r="AO59" i="16"/>
  <c r="AO62" i="16" s="1"/>
  <c r="AO58" i="16"/>
  <c r="AN38" i="16"/>
  <c r="AN37" i="16"/>
  <c r="AN36" i="16"/>
  <c r="AN35" i="16"/>
  <c r="AN34" i="16"/>
  <c r="AN33" i="16"/>
  <c r="AN32" i="16"/>
  <c r="AJ31" i="16"/>
  <c r="AJ39" i="16" s="1"/>
  <c r="AE31" i="16"/>
  <c r="AE39" i="16" s="1"/>
  <c r="Z31" i="16"/>
  <c r="AN31" i="16" s="1"/>
  <c r="AN30" i="16"/>
  <c r="AN29" i="16"/>
  <c r="AN28" i="16"/>
  <c r="AN27" i="16"/>
  <c r="AN39" i="16" s="1"/>
  <c r="AK191" i="15"/>
  <c r="AG191" i="15"/>
  <c r="AO191" i="15" s="1"/>
  <c r="AB191" i="15"/>
  <c r="W191" i="15"/>
  <c r="AG189" i="15"/>
  <c r="AB189" i="15"/>
  <c r="AK185" i="15"/>
  <c r="AG185" i="15"/>
  <c r="AO185" i="15" s="1"/>
  <c r="AB185" i="15"/>
  <c r="W185" i="15"/>
  <c r="AO184" i="15"/>
  <c r="AO183" i="15"/>
  <c r="AO182" i="15"/>
  <c r="AO181" i="15"/>
  <c r="AB177" i="15"/>
  <c r="W177" i="15"/>
  <c r="AK176" i="15"/>
  <c r="AG176" i="15"/>
  <c r="AO176" i="15" s="1"/>
  <c r="AB176" i="15"/>
  <c r="W176" i="15"/>
  <c r="AK175" i="15"/>
  <c r="AK190" i="15" s="1"/>
  <c r="AG175" i="15"/>
  <c r="AG190" i="15" s="1"/>
  <c r="AB175" i="15"/>
  <c r="AB190" i="15" s="1"/>
  <c r="W175" i="15"/>
  <c r="W190" i="15" s="1"/>
  <c r="AK174" i="15"/>
  <c r="AK189" i="15" s="1"/>
  <c r="AG174" i="15"/>
  <c r="AB174" i="15"/>
  <c r="W174" i="15"/>
  <c r="W189" i="15" s="1"/>
  <c r="AK173" i="15"/>
  <c r="AK188" i="15" s="1"/>
  <c r="AG173" i="15"/>
  <c r="AO173" i="15" s="1"/>
  <c r="AB173" i="15"/>
  <c r="AB188" i="15" s="1"/>
  <c r="W173" i="15"/>
  <c r="W188" i="15" s="1"/>
  <c r="W192" i="15" s="1"/>
  <c r="AK172" i="15"/>
  <c r="AG172" i="15"/>
  <c r="AO172" i="15" s="1"/>
  <c r="AB172" i="15"/>
  <c r="W172" i="15"/>
  <c r="AO171" i="15"/>
  <c r="AO170" i="15"/>
  <c r="AO169" i="15"/>
  <c r="AO168" i="15"/>
  <c r="AK167" i="15"/>
  <c r="AK177" i="15" s="1"/>
  <c r="AG167" i="15"/>
  <c r="AG177" i="15" s="1"/>
  <c r="AB167" i="15"/>
  <c r="W167" i="15"/>
  <c r="AO166" i="15"/>
  <c r="AO165" i="15"/>
  <c r="AO164" i="15"/>
  <c r="AO163" i="15"/>
  <c r="AK160" i="15"/>
  <c r="AO160" i="15" s="1"/>
  <c r="AG160" i="15"/>
  <c r="AB160" i="15"/>
  <c r="W160" i="15"/>
  <c r="AO159" i="15"/>
  <c r="AO158" i="15"/>
  <c r="AO157" i="15"/>
  <c r="AO156" i="15"/>
  <c r="AO152" i="15"/>
  <c r="AJ152" i="15"/>
  <c r="AF152" i="15"/>
  <c r="AA152" i="15"/>
  <c r="V152" i="15"/>
  <c r="AO151" i="15"/>
  <c r="AO150" i="15"/>
  <c r="AO149" i="15"/>
  <c r="AO148" i="15"/>
  <c r="AO145" i="15"/>
  <c r="AO202" i="15" s="1"/>
  <c r="AJ145" i="15"/>
  <c r="AF145" i="15"/>
  <c r="AA145" i="15"/>
  <c r="V145" i="15"/>
  <c r="AO144" i="15"/>
  <c r="AO143" i="15"/>
  <c r="AO142" i="15"/>
  <c r="AO141" i="15"/>
  <c r="AJ136" i="15"/>
  <c r="AA135" i="15"/>
  <c r="V135" i="15"/>
  <c r="AJ133" i="15"/>
  <c r="AF133" i="15"/>
  <c r="AO133" i="15" s="1"/>
  <c r="AA133" i="15"/>
  <c r="V133" i="15"/>
  <c r="AJ130" i="15"/>
  <c r="AF130" i="15"/>
  <c r="AA130" i="15"/>
  <c r="V130" i="15"/>
  <c r="AO129" i="15"/>
  <c r="AO128" i="15"/>
  <c r="AO127" i="15"/>
  <c r="AO126" i="15"/>
  <c r="AO130" i="15" s="1"/>
  <c r="AO201" i="15" s="1"/>
  <c r="AJ122" i="15"/>
  <c r="AF122" i="15"/>
  <c r="AF136" i="15" s="1"/>
  <c r="AO136" i="15" s="1"/>
  <c r="AA122" i="15"/>
  <c r="AA136" i="15" s="1"/>
  <c r="V122" i="15"/>
  <c r="V136" i="15" s="1"/>
  <c r="AJ121" i="15"/>
  <c r="AJ135" i="15" s="1"/>
  <c r="AF121" i="15"/>
  <c r="AF135" i="15" s="1"/>
  <c r="AO135" i="15" s="1"/>
  <c r="AA121" i="15"/>
  <c r="V121" i="15"/>
  <c r="AJ120" i="15"/>
  <c r="AJ134" i="15" s="1"/>
  <c r="AF120" i="15"/>
  <c r="AO120" i="15" s="1"/>
  <c r="AA120" i="15"/>
  <c r="AA134" i="15" s="1"/>
  <c r="V120" i="15"/>
  <c r="V134" i="15" s="1"/>
  <c r="AO119" i="15"/>
  <c r="AJ119" i="15"/>
  <c r="AJ123" i="15" s="1"/>
  <c r="AJ137" i="15" s="1"/>
  <c r="AF119" i="15"/>
  <c r="AF123" i="15" s="1"/>
  <c r="AF137" i="15" s="1"/>
  <c r="AA119" i="15"/>
  <c r="AA123" i="15" s="1"/>
  <c r="AA137" i="15" s="1"/>
  <c r="V119" i="15"/>
  <c r="V123" i="15" s="1"/>
  <c r="V137" i="15" s="1"/>
  <c r="AJ115" i="15"/>
  <c r="AF115" i="15"/>
  <c r="AA115" i="15"/>
  <c r="V115" i="15"/>
  <c r="AO114" i="15"/>
  <c r="AO113" i="15"/>
  <c r="AO112" i="15"/>
  <c r="AO115" i="15" s="1"/>
  <c r="AO200" i="15" s="1"/>
  <c r="AO111" i="15"/>
  <c r="AJ108" i="15"/>
  <c r="AF108" i="15"/>
  <c r="AA108" i="15"/>
  <c r="V108" i="15"/>
  <c r="AO107" i="15"/>
  <c r="AO106" i="15"/>
  <c r="AO105" i="15"/>
  <c r="AO104" i="15"/>
  <c r="AO108" i="15" s="1"/>
  <c r="AO198" i="15" s="1"/>
  <c r="AJ101" i="15"/>
  <c r="AF101" i="15"/>
  <c r="AA101" i="15"/>
  <c r="V101" i="15"/>
  <c r="AO100" i="15"/>
  <c r="AO99" i="15"/>
  <c r="AO98" i="15"/>
  <c r="AO97" i="15"/>
  <c r="AO101" i="15" s="1"/>
  <c r="AO197" i="15" s="1"/>
  <c r="AJ94" i="15"/>
  <c r="AF94" i="15"/>
  <c r="AA94" i="15"/>
  <c r="V94" i="15"/>
  <c r="AO93" i="15"/>
  <c r="AO92" i="15"/>
  <c r="AO91" i="15"/>
  <c r="AO90" i="15"/>
  <c r="AO94" i="15" s="1"/>
  <c r="AO194" i="15" s="1"/>
  <c r="AJ86" i="15"/>
  <c r="AF86" i="15"/>
  <c r="AB86" i="15"/>
  <c r="X86" i="15"/>
  <c r="AO85" i="15"/>
  <c r="AO84" i="15"/>
  <c r="AO83" i="15"/>
  <c r="AO82" i="15"/>
  <c r="AO86" i="15" s="1"/>
  <c r="AO196" i="15" s="1"/>
  <c r="AJ79" i="15"/>
  <c r="AF79" i="15"/>
  <c r="AB79" i="15"/>
  <c r="X79" i="15"/>
  <c r="AO78" i="15"/>
  <c r="AO77" i="15"/>
  <c r="AO76" i="15"/>
  <c r="AO75" i="15"/>
  <c r="AO79" i="15" s="1"/>
  <c r="AO195" i="15" s="1"/>
  <c r="AJ72" i="15"/>
  <c r="AO71" i="15"/>
  <c r="AO70" i="15"/>
  <c r="AJ69" i="15"/>
  <c r="AF69" i="15"/>
  <c r="AO69" i="15" s="1"/>
  <c r="AB69" i="15"/>
  <c r="X69" i="15"/>
  <c r="AO68" i="15"/>
  <c r="AO67" i="15"/>
  <c r="AO66" i="15"/>
  <c r="AJ65" i="15"/>
  <c r="AF65" i="15"/>
  <c r="AO65" i="15" s="1"/>
  <c r="AB65" i="15"/>
  <c r="AB72" i="15" s="1"/>
  <c r="X65" i="15"/>
  <c r="X72" i="15" s="1"/>
  <c r="AO62" i="15"/>
  <c r="AJ62" i="15"/>
  <c r="AF62" i="15"/>
  <c r="AB62" i="15"/>
  <c r="X62" i="15"/>
  <c r="AO61" i="15"/>
  <c r="AO60" i="15"/>
  <c r="AO59" i="15"/>
  <c r="AO58" i="15"/>
  <c r="AE39" i="15"/>
  <c r="Z39" i="15"/>
  <c r="AN38" i="15"/>
  <c r="AN37" i="15"/>
  <c r="AN36" i="15"/>
  <c r="AN35" i="15"/>
  <c r="AN34" i="15"/>
  <c r="AN33" i="15"/>
  <c r="AN32" i="15"/>
  <c r="AJ31" i="15"/>
  <c r="AN31" i="15" s="1"/>
  <c r="AN39" i="15" s="1"/>
  <c r="AE31" i="15"/>
  <c r="Z31" i="15"/>
  <c r="AN30" i="15"/>
  <c r="AN29" i="15"/>
  <c r="AN28" i="15"/>
  <c r="AN27" i="15"/>
  <c r="AK191" i="14"/>
  <c r="AG191" i="14"/>
  <c r="AO191" i="14" s="1"/>
  <c r="AB191" i="14"/>
  <c r="W191" i="14"/>
  <c r="AK189" i="14"/>
  <c r="AG189" i="14"/>
  <c r="AO189" i="14" s="1"/>
  <c r="AB189" i="14"/>
  <c r="W189" i="14"/>
  <c r="AK188" i="14"/>
  <c r="AK192" i="14" s="1"/>
  <c r="AG188" i="14"/>
  <c r="AO188" i="14" s="1"/>
  <c r="AB188" i="14"/>
  <c r="AB192" i="14" s="1"/>
  <c r="W188" i="14"/>
  <c r="W192" i="14" s="1"/>
  <c r="AK185" i="14"/>
  <c r="AG185" i="14"/>
  <c r="AO185" i="14" s="1"/>
  <c r="AB185" i="14"/>
  <c r="W185" i="14"/>
  <c r="AO184" i="14"/>
  <c r="AO183" i="14"/>
  <c r="AO182" i="14"/>
  <c r="AO181" i="14"/>
  <c r="AK176" i="14"/>
  <c r="AG176" i="14"/>
  <c r="AO176" i="14" s="1"/>
  <c r="AB176" i="14"/>
  <c r="W176" i="14"/>
  <c r="AK175" i="14"/>
  <c r="AK190" i="14" s="1"/>
  <c r="AG175" i="14"/>
  <c r="AG190" i="14" s="1"/>
  <c r="AO190" i="14" s="1"/>
  <c r="AB175" i="14"/>
  <c r="AB190" i="14" s="1"/>
  <c r="W175" i="14"/>
  <c r="W190" i="14" s="1"/>
  <c r="AO174" i="14"/>
  <c r="AK174" i="14"/>
  <c r="AG174" i="14"/>
  <c r="AB174" i="14"/>
  <c r="W174" i="14"/>
  <c r="AK173" i="14"/>
  <c r="AG173" i="14"/>
  <c r="AO173" i="14" s="1"/>
  <c r="AB173" i="14"/>
  <c r="W173" i="14"/>
  <c r="AK172" i="14"/>
  <c r="AG172" i="14"/>
  <c r="AG177" i="14" s="1"/>
  <c r="AB172" i="14"/>
  <c r="AB177" i="14" s="1"/>
  <c r="W172" i="14"/>
  <c r="W177" i="14" s="1"/>
  <c r="AO171" i="14"/>
  <c r="AO170" i="14"/>
  <c r="AO169" i="14"/>
  <c r="AO168" i="14"/>
  <c r="AK167" i="14"/>
  <c r="AO167" i="14" s="1"/>
  <c r="AG167" i="14"/>
  <c r="AB167" i="14"/>
  <c r="W167" i="14"/>
  <c r="AO166" i="14"/>
  <c r="AO165" i="14"/>
  <c r="AO164" i="14"/>
  <c r="AO163" i="14"/>
  <c r="AK160" i="14"/>
  <c r="AO160" i="14" s="1"/>
  <c r="AG160" i="14"/>
  <c r="AB160" i="14"/>
  <c r="W160" i="14"/>
  <c r="AO159" i="14"/>
  <c r="AO158" i="14"/>
  <c r="AO157" i="14"/>
  <c r="AO156" i="14"/>
  <c r="AO152" i="14"/>
  <c r="AJ152" i="14"/>
  <c r="AF152" i="14"/>
  <c r="AA152" i="14"/>
  <c r="V152" i="14"/>
  <c r="AO151" i="14"/>
  <c r="AO150" i="14"/>
  <c r="AO149" i="14"/>
  <c r="AO148" i="14"/>
  <c r="AJ145" i="14"/>
  <c r="AF145" i="14"/>
  <c r="AA145" i="14"/>
  <c r="V145" i="14"/>
  <c r="AO144" i="14"/>
  <c r="AO143" i="14"/>
  <c r="AO142" i="14"/>
  <c r="AO141" i="14"/>
  <c r="AO145" i="14" s="1"/>
  <c r="AO202" i="14" s="1"/>
  <c r="AF135" i="14"/>
  <c r="AA135" i="14"/>
  <c r="V135" i="14"/>
  <c r="AJ134" i="14"/>
  <c r="AF134" i="14"/>
  <c r="AO134" i="14" s="1"/>
  <c r="AA134" i="14"/>
  <c r="V134" i="14"/>
  <c r="AJ133" i="14"/>
  <c r="AF133" i="14"/>
  <c r="AO133" i="14" s="1"/>
  <c r="AA133" i="14"/>
  <c r="V133" i="14"/>
  <c r="AO130" i="14"/>
  <c r="AO201" i="14" s="1"/>
  <c r="AJ130" i="14"/>
  <c r="AF130" i="14"/>
  <c r="AA130" i="14"/>
  <c r="V130" i="14"/>
  <c r="AO129" i="14"/>
  <c r="AO128" i="14"/>
  <c r="AO127" i="14"/>
  <c r="AO126" i="14"/>
  <c r="AJ122" i="14"/>
  <c r="AJ136" i="14" s="1"/>
  <c r="AF122" i="14"/>
  <c r="AF136" i="14" s="1"/>
  <c r="AO136" i="14" s="1"/>
  <c r="AA122" i="14"/>
  <c r="AA136" i="14" s="1"/>
  <c r="V122" i="14"/>
  <c r="V136" i="14" s="1"/>
  <c r="AJ121" i="14"/>
  <c r="AO121" i="14" s="1"/>
  <c r="AF121" i="14"/>
  <c r="AA121" i="14"/>
  <c r="V121" i="14"/>
  <c r="AJ120" i="14"/>
  <c r="AF120" i="14"/>
  <c r="AO120" i="14" s="1"/>
  <c r="AA120" i="14"/>
  <c r="V120" i="14"/>
  <c r="AO119" i="14"/>
  <c r="AJ119" i="14"/>
  <c r="AJ123" i="14" s="1"/>
  <c r="AJ137" i="14" s="1"/>
  <c r="AF119" i="14"/>
  <c r="AF123" i="14" s="1"/>
  <c r="AF137" i="14" s="1"/>
  <c r="AA119" i="14"/>
  <c r="AA123" i="14" s="1"/>
  <c r="AA137" i="14" s="1"/>
  <c r="V119" i="14"/>
  <c r="V123" i="14" s="1"/>
  <c r="V137" i="14" s="1"/>
  <c r="AJ115" i="14"/>
  <c r="AF115" i="14"/>
  <c r="AA115" i="14"/>
  <c r="V115" i="14"/>
  <c r="AO114" i="14"/>
  <c r="AO113" i="14"/>
  <c r="AO115" i="14" s="1"/>
  <c r="AO200" i="14" s="1"/>
  <c r="AO112" i="14"/>
  <c r="AO111" i="14"/>
  <c r="AJ108" i="14"/>
  <c r="AF108" i="14"/>
  <c r="AA108" i="14"/>
  <c r="V108" i="14"/>
  <c r="AO107" i="14"/>
  <c r="AO106" i="14"/>
  <c r="AO105" i="14"/>
  <c r="AO104" i="14"/>
  <c r="AO108" i="14" s="1"/>
  <c r="AO198" i="14" s="1"/>
  <c r="AJ101" i="14"/>
  <c r="AF101" i="14"/>
  <c r="AA101" i="14"/>
  <c r="V101" i="14"/>
  <c r="AO100" i="14"/>
  <c r="AO99" i="14"/>
  <c r="AO98" i="14"/>
  <c r="AO97" i="14"/>
  <c r="AO101" i="14" s="1"/>
  <c r="AO197" i="14" s="1"/>
  <c r="AJ94" i="14"/>
  <c r="AF94" i="14"/>
  <c r="AA94" i="14"/>
  <c r="V94" i="14"/>
  <c r="AO93" i="14"/>
  <c r="AO92" i="14"/>
  <c r="AO91" i="14"/>
  <c r="AO90" i="14"/>
  <c r="AO94" i="14" s="1"/>
  <c r="AO194" i="14" s="1"/>
  <c r="AJ86" i="14"/>
  <c r="AF86" i="14"/>
  <c r="AB86" i="14"/>
  <c r="X86" i="14"/>
  <c r="AO85" i="14"/>
  <c r="AO84" i="14"/>
  <c r="AO83" i="14"/>
  <c r="AO82" i="14"/>
  <c r="AO86" i="14" s="1"/>
  <c r="AO196" i="14" s="1"/>
  <c r="AO79" i="14"/>
  <c r="AO195" i="14" s="1"/>
  <c r="AJ79" i="14"/>
  <c r="AF79" i="14"/>
  <c r="AB79" i="14"/>
  <c r="X79" i="14"/>
  <c r="AO78" i="14"/>
  <c r="AO77" i="14"/>
  <c r="AO76" i="14"/>
  <c r="AO75" i="14"/>
  <c r="AO71" i="14"/>
  <c r="AO70" i="14"/>
  <c r="AJ69" i="14"/>
  <c r="AJ72" i="14" s="1"/>
  <c r="AF69" i="14"/>
  <c r="AF72" i="14" s="1"/>
  <c r="AO72" i="14" s="1"/>
  <c r="AB69" i="14"/>
  <c r="AB72" i="14" s="1"/>
  <c r="X69" i="14"/>
  <c r="X72" i="14" s="1"/>
  <c r="AO68" i="14"/>
  <c r="AO67" i="14"/>
  <c r="AO66" i="14"/>
  <c r="AJ65" i="14"/>
  <c r="AF65" i="14"/>
  <c r="AO65" i="14" s="1"/>
  <c r="AB65" i="14"/>
  <c r="X65" i="14"/>
  <c r="AJ62" i="14"/>
  <c r="AF62" i="14"/>
  <c r="AB62" i="14"/>
  <c r="X62" i="14"/>
  <c r="AO61" i="14"/>
  <c r="AO60" i="14"/>
  <c r="AO59" i="14"/>
  <c r="AO58" i="14"/>
  <c r="AO62" i="14" s="1"/>
  <c r="AJ39" i="14"/>
  <c r="AE39" i="14"/>
  <c r="Z39" i="14"/>
  <c r="AN38" i="14"/>
  <c r="AN37" i="14"/>
  <c r="AN36" i="14"/>
  <c r="AN35" i="14"/>
  <c r="AN34" i="14"/>
  <c r="AN33" i="14"/>
  <c r="AN32" i="14"/>
  <c r="AJ31" i="14"/>
  <c r="AN31" i="14" s="1"/>
  <c r="AN39" i="14" s="1"/>
  <c r="AE31" i="14"/>
  <c r="Z31" i="14"/>
  <c r="AN30" i="14"/>
  <c r="AN29" i="14"/>
  <c r="AN28" i="14"/>
  <c r="AN27" i="14"/>
  <c r="AK191" i="13"/>
  <c r="AG191" i="13"/>
  <c r="AO191" i="13" s="1"/>
  <c r="AB191" i="13"/>
  <c r="W191" i="13"/>
  <c r="AK189" i="13"/>
  <c r="AG189" i="13"/>
  <c r="AO189" i="13" s="1"/>
  <c r="AB189" i="13"/>
  <c r="AK188" i="13"/>
  <c r="AG188" i="13"/>
  <c r="AG192" i="13" s="1"/>
  <c r="AB188" i="13"/>
  <c r="W188" i="13"/>
  <c r="AK185" i="13"/>
  <c r="AG185" i="13"/>
  <c r="AO185" i="13" s="1"/>
  <c r="AB185" i="13"/>
  <c r="W185" i="13"/>
  <c r="AO184" i="13"/>
  <c r="AO183" i="13"/>
  <c r="AO182" i="13"/>
  <c r="AO181" i="13"/>
  <c r="AK176" i="13"/>
  <c r="AG176" i="13"/>
  <c r="AO176" i="13" s="1"/>
  <c r="AB176" i="13"/>
  <c r="W176" i="13"/>
  <c r="AK175" i="13"/>
  <c r="AK190" i="13" s="1"/>
  <c r="AG175" i="13"/>
  <c r="AG190" i="13" s="1"/>
  <c r="AB175" i="13"/>
  <c r="AB190" i="13" s="1"/>
  <c r="AB192" i="13" s="1"/>
  <c r="W175" i="13"/>
  <c r="W190" i="13" s="1"/>
  <c r="AO174" i="13"/>
  <c r="AK174" i="13"/>
  <c r="AG174" i="13"/>
  <c r="AB174" i="13"/>
  <c r="W174" i="13"/>
  <c r="W189" i="13" s="1"/>
  <c r="W192" i="13" s="1"/>
  <c r="AK173" i="13"/>
  <c r="AG173" i="13"/>
  <c r="AO173" i="13" s="1"/>
  <c r="AB173" i="13"/>
  <c r="W173" i="13"/>
  <c r="AK172" i="13"/>
  <c r="AG172" i="13"/>
  <c r="AG177" i="13" s="1"/>
  <c r="AO177" i="13" s="1"/>
  <c r="AB172" i="13"/>
  <c r="AB177" i="13" s="1"/>
  <c r="W172" i="13"/>
  <c r="W177" i="13" s="1"/>
  <c r="AO171" i="13"/>
  <c r="AO170" i="13"/>
  <c r="AO169" i="13"/>
  <c r="AO168" i="13"/>
  <c r="AK167" i="13"/>
  <c r="AK177" i="13" s="1"/>
  <c r="AG167" i="13"/>
  <c r="AB167" i="13"/>
  <c r="W167" i="13"/>
  <c r="AO166" i="13"/>
  <c r="AO165" i="13"/>
  <c r="AO164" i="13"/>
  <c r="AO163" i="13"/>
  <c r="AK160" i="13"/>
  <c r="AO160" i="13" s="1"/>
  <c r="AG160" i="13"/>
  <c r="AB160" i="13"/>
  <c r="W160" i="13"/>
  <c r="AO159" i="13"/>
  <c r="AO158" i="13"/>
  <c r="AO157" i="13"/>
  <c r="AO156" i="13"/>
  <c r="AO152" i="13"/>
  <c r="AJ152" i="13"/>
  <c r="AF152" i="13"/>
  <c r="AA152" i="13"/>
  <c r="V152" i="13"/>
  <c r="AO151" i="13"/>
  <c r="AO150" i="13"/>
  <c r="AO149" i="13"/>
  <c r="AO148" i="13"/>
  <c r="AJ145" i="13"/>
  <c r="AF145" i="13"/>
  <c r="AA145" i="13"/>
  <c r="V145" i="13"/>
  <c r="AO144" i="13"/>
  <c r="AO143" i="13"/>
  <c r="AO142" i="13"/>
  <c r="AO141" i="13"/>
  <c r="AO145" i="13" s="1"/>
  <c r="AO202" i="13" s="1"/>
  <c r="AF135" i="13"/>
  <c r="AA135" i="13"/>
  <c r="V135" i="13"/>
  <c r="AJ134" i="13"/>
  <c r="AF134" i="13"/>
  <c r="AO134" i="13" s="1"/>
  <c r="AA134" i="13"/>
  <c r="V134" i="13"/>
  <c r="AJ133" i="13"/>
  <c r="AF133" i="13"/>
  <c r="AO133" i="13" s="1"/>
  <c r="AA133" i="13"/>
  <c r="V133" i="13"/>
  <c r="AO130" i="13"/>
  <c r="AO201" i="13" s="1"/>
  <c r="AJ130" i="13"/>
  <c r="AF130" i="13"/>
  <c r="AA130" i="13"/>
  <c r="V130" i="13"/>
  <c r="AO129" i="13"/>
  <c r="AO128" i="13"/>
  <c r="AO127" i="13"/>
  <c r="AO126" i="13"/>
  <c r="AJ122" i="13"/>
  <c r="AJ136" i="13" s="1"/>
  <c r="AF122" i="13"/>
  <c r="AF136" i="13" s="1"/>
  <c r="AO136" i="13" s="1"/>
  <c r="AA122" i="13"/>
  <c r="AA136" i="13" s="1"/>
  <c r="V122" i="13"/>
  <c r="V136" i="13" s="1"/>
  <c r="AJ121" i="13"/>
  <c r="AO121" i="13" s="1"/>
  <c r="AF121" i="13"/>
  <c r="AA121" i="13"/>
  <c r="V121" i="13"/>
  <c r="AO120" i="13"/>
  <c r="AJ120" i="13"/>
  <c r="AF120" i="13"/>
  <c r="AA120" i="13"/>
  <c r="V120" i="13"/>
  <c r="AO119" i="13"/>
  <c r="AJ119" i="13"/>
  <c r="AJ123" i="13" s="1"/>
  <c r="AJ137" i="13" s="1"/>
  <c r="AF119" i="13"/>
  <c r="AF123" i="13" s="1"/>
  <c r="AF137" i="13" s="1"/>
  <c r="AA119" i="13"/>
  <c r="AA123" i="13" s="1"/>
  <c r="AA137" i="13" s="1"/>
  <c r="V119" i="13"/>
  <c r="V123" i="13" s="1"/>
  <c r="V137" i="13" s="1"/>
  <c r="AJ115" i="13"/>
  <c r="AF115" i="13"/>
  <c r="AA115" i="13"/>
  <c r="V115" i="13"/>
  <c r="AO114" i="13"/>
  <c r="AO113" i="13"/>
  <c r="AO115" i="13" s="1"/>
  <c r="AO200" i="13" s="1"/>
  <c r="AO112" i="13"/>
  <c r="AO111" i="13"/>
  <c r="AJ108" i="13"/>
  <c r="AF108" i="13"/>
  <c r="AA108" i="13"/>
  <c r="V108" i="13"/>
  <c r="AO107" i="13"/>
  <c r="AO106" i="13"/>
  <c r="AO105" i="13"/>
  <c r="AO104" i="13"/>
  <c r="AO108" i="13" s="1"/>
  <c r="AO198" i="13" s="1"/>
  <c r="AJ101" i="13"/>
  <c r="AF101" i="13"/>
  <c r="AA101" i="13"/>
  <c r="V101" i="13"/>
  <c r="AO100" i="13"/>
  <c r="AO99" i="13"/>
  <c r="AO98" i="13"/>
  <c r="AO97" i="13"/>
  <c r="AO101" i="13" s="1"/>
  <c r="AO197" i="13" s="1"/>
  <c r="AJ94" i="13"/>
  <c r="AF94" i="13"/>
  <c r="AA94" i="13"/>
  <c r="V94" i="13"/>
  <c r="AO93" i="13"/>
  <c r="AO92" i="13"/>
  <c r="AO91" i="13"/>
  <c r="AO90" i="13"/>
  <c r="AO94" i="13" s="1"/>
  <c r="AO194" i="13" s="1"/>
  <c r="AJ86" i="13"/>
  <c r="AF86" i="13"/>
  <c r="AB86" i="13"/>
  <c r="X86" i="13"/>
  <c r="AO85" i="13"/>
  <c r="AO84" i="13"/>
  <c r="AO83" i="13"/>
  <c r="AO82" i="13"/>
  <c r="AO86" i="13" s="1"/>
  <c r="AO196" i="13" s="1"/>
  <c r="AO79" i="13"/>
  <c r="AO195" i="13" s="1"/>
  <c r="AJ79" i="13"/>
  <c r="AF79" i="13"/>
  <c r="AB79" i="13"/>
  <c r="X79" i="13"/>
  <c r="AO78" i="13"/>
  <c r="AO77" i="13"/>
  <c r="AO76" i="13"/>
  <c r="AO75" i="13"/>
  <c r="AO71" i="13"/>
  <c r="AO70" i="13"/>
  <c r="AJ69" i="13"/>
  <c r="AF69" i="13"/>
  <c r="AO69" i="13" s="1"/>
  <c r="AB69" i="13"/>
  <c r="AB72" i="13" s="1"/>
  <c r="X69" i="13"/>
  <c r="X72" i="13" s="1"/>
  <c r="AO68" i="13"/>
  <c r="AO67" i="13"/>
  <c r="AO66" i="13"/>
  <c r="AJ65" i="13"/>
  <c r="AO65" i="13" s="1"/>
  <c r="AF65" i="13"/>
  <c r="AF72" i="13" s="1"/>
  <c r="AB65" i="13"/>
  <c r="X65" i="13"/>
  <c r="AJ62" i="13"/>
  <c r="AF62" i="13"/>
  <c r="AB62" i="13"/>
  <c r="X62" i="13"/>
  <c r="AO61" i="13"/>
  <c r="AO60" i="13"/>
  <c r="AO59" i="13"/>
  <c r="AO58" i="13"/>
  <c r="AO62" i="13" s="1"/>
  <c r="AJ39" i="13"/>
  <c r="AE39" i="13"/>
  <c r="Z39" i="13"/>
  <c r="AN38" i="13"/>
  <c r="AN37" i="13"/>
  <c r="AN36" i="13"/>
  <c r="AN35" i="13"/>
  <c r="AN34" i="13"/>
  <c r="AN33" i="13"/>
  <c r="AN32" i="13"/>
  <c r="AJ31" i="13"/>
  <c r="AE31" i="13"/>
  <c r="Z31" i="13"/>
  <c r="AN31" i="13" s="1"/>
  <c r="AN39" i="13" s="1"/>
  <c r="AN30" i="13"/>
  <c r="AN29" i="13"/>
  <c r="AN28" i="13"/>
  <c r="AN27" i="13"/>
  <c r="AK191" i="12"/>
  <c r="AG191" i="12"/>
  <c r="AO191" i="12" s="1"/>
  <c r="AB191" i="12"/>
  <c r="W191" i="12"/>
  <c r="AK189" i="12"/>
  <c r="AG189" i="12"/>
  <c r="AO189" i="12" s="1"/>
  <c r="AB189" i="12"/>
  <c r="W189" i="12"/>
  <c r="AK188" i="12"/>
  <c r="AK192" i="12" s="1"/>
  <c r="AG188" i="12"/>
  <c r="AO188" i="12" s="1"/>
  <c r="AB188" i="12"/>
  <c r="AB192" i="12" s="1"/>
  <c r="W188" i="12"/>
  <c r="W192" i="12" s="1"/>
  <c r="AK185" i="12"/>
  <c r="AG185" i="12"/>
  <c r="AO185" i="12" s="1"/>
  <c r="AB185" i="12"/>
  <c r="W185" i="12"/>
  <c r="AO184" i="12"/>
  <c r="AO183" i="12"/>
  <c r="AO182" i="12"/>
  <c r="AO181" i="12"/>
  <c r="AK176" i="12"/>
  <c r="AG176" i="12"/>
  <c r="AO176" i="12" s="1"/>
  <c r="AB176" i="12"/>
  <c r="W176" i="12"/>
  <c r="AK175" i="12"/>
  <c r="AK190" i="12" s="1"/>
  <c r="AG175" i="12"/>
  <c r="AG190" i="12" s="1"/>
  <c r="AB175" i="12"/>
  <c r="AB190" i="12" s="1"/>
  <c r="W175" i="12"/>
  <c r="W190" i="12" s="1"/>
  <c r="AO174" i="12"/>
  <c r="AK174" i="12"/>
  <c r="AG174" i="12"/>
  <c r="AB174" i="12"/>
  <c r="W174" i="12"/>
  <c r="AK173" i="12"/>
  <c r="AG173" i="12"/>
  <c r="AO173" i="12" s="1"/>
  <c r="AB173" i="12"/>
  <c r="W173" i="12"/>
  <c r="AK172" i="12"/>
  <c r="AG172" i="12"/>
  <c r="AG177" i="12" s="1"/>
  <c r="AB172" i="12"/>
  <c r="AB177" i="12" s="1"/>
  <c r="W172" i="12"/>
  <c r="W177" i="12" s="1"/>
  <c r="AO171" i="12"/>
  <c r="AO170" i="12"/>
  <c r="AO169" i="12"/>
  <c r="AO168" i="12"/>
  <c r="AK167" i="12"/>
  <c r="AO167" i="12" s="1"/>
  <c r="AG167" i="12"/>
  <c r="AB167" i="12"/>
  <c r="W167" i="12"/>
  <c r="AO166" i="12"/>
  <c r="AO165" i="12"/>
  <c r="AO164" i="12"/>
  <c r="AO163" i="12"/>
  <c r="AK160" i="12"/>
  <c r="AG160" i="12"/>
  <c r="AO160" i="12" s="1"/>
  <c r="AB160" i="12"/>
  <c r="W160" i="12"/>
  <c r="AO159" i="12"/>
  <c r="AO158" i="12"/>
  <c r="AO157" i="12"/>
  <c r="AO156" i="12"/>
  <c r="AO152" i="12"/>
  <c r="AJ152" i="12"/>
  <c r="AF152" i="12"/>
  <c r="AA152" i="12"/>
  <c r="V152" i="12"/>
  <c r="AO151" i="12"/>
  <c r="AO150" i="12"/>
  <c r="AO149" i="12"/>
  <c r="AO148" i="12"/>
  <c r="AJ145" i="12"/>
  <c r="AF145" i="12"/>
  <c r="AA145" i="12"/>
  <c r="V145" i="12"/>
  <c r="AO144" i="12"/>
  <c r="AO143" i="12"/>
  <c r="AO142" i="12"/>
  <c r="AO141" i="12"/>
  <c r="AO145" i="12" s="1"/>
  <c r="AO202" i="12" s="1"/>
  <c r="AF135" i="12"/>
  <c r="AA135" i="12"/>
  <c r="V135" i="12"/>
  <c r="AJ134" i="12"/>
  <c r="AF134" i="12"/>
  <c r="AO134" i="12" s="1"/>
  <c r="AA134" i="12"/>
  <c r="V134" i="12"/>
  <c r="AJ133" i="12"/>
  <c r="AF133" i="12"/>
  <c r="AO133" i="12" s="1"/>
  <c r="AA133" i="12"/>
  <c r="V133" i="12"/>
  <c r="AO130" i="12"/>
  <c r="AO201" i="12" s="1"/>
  <c r="AJ130" i="12"/>
  <c r="AF130" i="12"/>
  <c r="AA130" i="12"/>
  <c r="V130" i="12"/>
  <c r="AO129" i="12"/>
  <c r="AO128" i="12"/>
  <c r="AO127" i="12"/>
  <c r="AO126" i="12"/>
  <c r="AJ122" i="12"/>
  <c r="AJ136" i="12" s="1"/>
  <c r="AF122" i="12"/>
  <c r="AF136" i="12" s="1"/>
  <c r="AA122" i="12"/>
  <c r="AA136" i="12" s="1"/>
  <c r="V122" i="12"/>
  <c r="V136" i="12" s="1"/>
  <c r="AJ121" i="12"/>
  <c r="AO121" i="12" s="1"/>
  <c r="AF121" i="12"/>
  <c r="AA121" i="12"/>
  <c r="V121" i="12"/>
  <c r="AO120" i="12"/>
  <c r="AJ120" i="12"/>
  <c r="AF120" i="12"/>
  <c r="AA120" i="12"/>
  <c r="V120" i="12"/>
  <c r="AJ119" i="12"/>
  <c r="AF119" i="12"/>
  <c r="AF123" i="12" s="1"/>
  <c r="AF137" i="12" s="1"/>
  <c r="AA119" i="12"/>
  <c r="AA123" i="12" s="1"/>
  <c r="AA137" i="12" s="1"/>
  <c r="V119" i="12"/>
  <c r="V123" i="12" s="1"/>
  <c r="V137" i="12" s="1"/>
  <c r="AJ115" i="12"/>
  <c r="AF115" i="12"/>
  <c r="AA115" i="12"/>
  <c r="V115" i="12"/>
  <c r="AO114" i="12"/>
  <c r="AO113" i="12"/>
  <c r="AO115" i="12" s="1"/>
  <c r="AO200" i="12" s="1"/>
  <c r="AO112" i="12"/>
  <c r="AO111" i="12"/>
  <c r="AJ108" i="12"/>
  <c r="AF108" i="12"/>
  <c r="AA108" i="12"/>
  <c r="V108" i="12"/>
  <c r="AO107" i="12"/>
  <c r="AO106" i="12"/>
  <c r="AO105" i="12"/>
  <c r="AO104" i="12"/>
  <c r="AO108" i="12" s="1"/>
  <c r="AO198" i="12" s="1"/>
  <c r="AJ101" i="12"/>
  <c r="AF101" i="12"/>
  <c r="AA101" i="12"/>
  <c r="V101" i="12"/>
  <c r="AO100" i="12"/>
  <c r="AO99" i="12"/>
  <c r="AO98" i="12"/>
  <c r="AO97" i="12"/>
  <c r="AO101" i="12" s="1"/>
  <c r="AO197" i="12" s="1"/>
  <c r="AJ94" i="12"/>
  <c r="AF94" i="12"/>
  <c r="AA94" i="12"/>
  <c r="V94" i="12"/>
  <c r="AO93" i="12"/>
  <c r="AO92" i="12"/>
  <c r="AO91" i="12"/>
  <c r="AO90" i="12"/>
  <c r="AO94" i="12" s="1"/>
  <c r="AO194" i="12" s="1"/>
  <c r="AJ86" i="12"/>
  <c r="AF86" i="12"/>
  <c r="AB86" i="12"/>
  <c r="X86" i="12"/>
  <c r="AO85" i="12"/>
  <c r="AO84" i="12"/>
  <c r="AO83" i="12"/>
  <c r="AO82" i="12"/>
  <c r="AO86" i="12" s="1"/>
  <c r="AO196" i="12" s="1"/>
  <c r="AO79" i="12"/>
  <c r="AO195" i="12" s="1"/>
  <c r="AJ79" i="12"/>
  <c r="AF79" i="12"/>
  <c r="AB79" i="12"/>
  <c r="X79" i="12"/>
  <c r="AO78" i="12"/>
  <c r="AO77" i="12"/>
  <c r="AO76" i="12"/>
  <c r="AO75" i="12"/>
  <c r="AO71" i="12"/>
  <c r="AO70" i="12"/>
  <c r="AJ69" i="12"/>
  <c r="AJ72" i="12" s="1"/>
  <c r="AF69" i="12"/>
  <c r="AF72" i="12" s="1"/>
  <c r="AO72" i="12" s="1"/>
  <c r="AB69" i="12"/>
  <c r="AB72" i="12" s="1"/>
  <c r="X69" i="12"/>
  <c r="X72" i="12" s="1"/>
  <c r="AO68" i="12"/>
  <c r="AO67" i="12"/>
  <c r="AO66" i="12"/>
  <c r="AJ65" i="12"/>
  <c r="AO65" i="12" s="1"/>
  <c r="AF65" i="12"/>
  <c r="AB65" i="12"/>
  <c r="X65" i="12"/>
  <c r="AJ62" i="12"/>
  <c r="AF62" i="12"/>
  <c r="AB62" i="12"/>
  <c r="X62" i="12"/>
  <c r="AO61" i="12"/>
  <c r="AO60" i="12"/>
  <c r="AO59" i="12"/>
  <c r="AO58" i="12"/>
  <c r="AO62" i="12" s="1"/>
  <c r="AJ39" i="12"/>
  <c r="AE39" i="12"/>
  <c r="Z39" i="12"/>
  <c r="AN38" i="12"/>
  <c r="AN37" i="12"/>
  <c r="AN36" i="12"/>
  <c r="AN35" i="12"/>
  <c r="AN34" i="12"/>
  <c r="AN33" i="12"/>
  <c r="AN32" i="12"/>
  <c r="AJ31" i="12"/>
  <c r="AE31" i="12"/>
  <c r="Z31" i="12"/>
  <c r="AN31" i="12" s="1"/>
  <c r="AN39" i="12" s="1"/>
  <c r="AN30" i="12"/>
  <c r="AN29" i="12"/>
  <c r="AN28" i="12"/>
  <c r="AN27" i="12"/>
  <c r="AK189" i="11"/>
  <c r="AG189" i="11"/>
  <c r="AO189" i="11" s="1"/>
  <c r="AB189" i="11"/>
  <c r="W189" i="11"/>
  <c r="AK188" i="11"/>
  <c r="AG188" i="11"/>
  <c r="AO188" i="11" s="1"/>
  <c r="AB188" i="11"/>
  <c r="AK185" i="11"/>
  <c r="AG185" i="11"/>
  <c r="AO185" i="11" s="1"/>
  <c r="AB185" i="11"/>
  <c r="W185" i="11"/>
  <c r="AO184" i="11"/>
  <c r="AO183" i="11"/>
  <c r="AO182" i="11"/>
  <c r="AO181" i="11"/>
  <c r="AK176" i="11"/>
  <c r="AK191" i="11" s="1"/>
  <c r="AG176" i="11"/>
  <c r="AO176" i="11" s="1"/>
  <c r="AB176" i="11"/>
  <c r="AB191" i="11" s="1"/>
  <c r="W176" i="11"/>
  <c r="W191" i="11" s="1"/>
  <c r="AK175" i="11"/>
  <c r="AK190" i="11" s="1"/>
  <c r="AG175" i="11"/>
  <c r="AG190" i="11" s="1"/>
  <c r="AB175" i="11"/>
  <c r="AB190" i="11" s="1"/>
  <c r="W175" i="11"/>
  <c r="W190" i="11" s="1"/>
  <c r="AO174" i="11"/>
  <c r="AK174" i="11"/>
  <c r="AG174" i="11"/>
  <c r="AB174" i="11"/>
  <c r="W174" i="11"/>
  <c r="AK173" i="11"/>
  <c r="AG173" i="11"/>
  <c r="AO173" i="11" s="1"/>
  <c r="AB173" i="11"/>
  <c r="W173" i="11"/>
  <c r="W188" i="11" s="1"/>
  <c r="AK172" i="11"/>
  <c r="AG172" i="11"/>
  <c r="AG177" i="11" s="1"/>
  <c r="AO177" i="11" s="1"/>
  <c r="AB172" i="11"/>
  <c r="AB177" i="11" s="1"/>
  <c r="W172" i="11"/>
  <c r="W177" i="11" s="1"/>
  <c r="AO171" i="11"/>
  <c r="AO170" i="11"/>
  <c r="AO169" i="11"/>
  <c r="AO168" i="11"/>
  <c r="AK167" i="11"/>
  <c r="AK177" i="11" s="1"/>
  <c r="AG167" i="11"/>
  <c r="AB167" i="11"/>
  <c r="W167" i="11"/>
  <c r="AO166" i="11"/>
  <c r="AO165" i="11"/>
  <c r="AO164" i="11"/>
  <c r="AO163" i="11"/>
  <c r="AK160" i="11"/>
  <c r="AG160" i="11"/>
  <c r="AO160" i="11" s="1"/>
  <c r="AB160" i="11"/>
  <c r="W160" i="11"/>
  <c r="AO159" i="11"/>
  <c r="AO158" i="11"/>
  <c r="AO157" i="11"/>
  <c r="AO156" i="11"/>
  <c r="AO152" i="11"/>
  <c r="AJ152" i="11"/>
  <c r="AF152" i="11"/>
  <c r="AA152" i="11"/>
  <c r="V152" i="11"/>
  <c r="AO151" i="11"/>
  <c r="AO150" i="11"/>
  <c r="AO149" i="11"/>
  <c r="AO148" i="11"/>
  <c r="AJ145" i="11"/>
  <c r="AF145" i="11"/>
  <c r="AA145" i="11"/>
  <c r="V145" i="11"/>
  <c r="AO144" i="11"/>
  <c r="AO143" i="11"/>
  <c r="AO142" i="11"/>
  <c r="AO141" i="11"/>
  <c r="AO145" i="11" s="1"/>
  <c r="AO202" i="11" s="1"/>
  <c r="AF135" i="11"/>
  <c r="AA135" i="11"/>
  <c r="V135" i="11"/>
  <c r="AJ134" i="11"/>
  <c r="AF134" i="11"/>
  <c r="AO134" i="11" s="1"/>
  <c r="AA134" i="11"/>
  <c r="V134" i="11"/>
  <c r="AO130" i="11"/>
  <c r="AO201" i="11" s="1"/>
  <c r="AJ130" i="11"/>
  <c r="AF130" i="11"/>
  <c r="AA130" i="11"/>
  <c r="V130" i="11"/>
  <c r="AO129" i="11"/>
  <c r="AO128" i="11"/>
  <c r="AO127" i="11"/>
  <c r="AO126" i="11"/>
  <c r="AF123" i="11"/>
  <c r="AF137" i="11" s="1"/>
  <c r="AO122" i="11"/>
  <c r="AJ122" i="11"/>
  <c r="AJ136" i="11" s="1"/>
  <c r="AF122" i="11"/>
  <c r="AF136" i="11" s="1"/>
  <c r="AO136" i="11" s="1"/>
  <c r="AA122" i="11"/>
  <c r="AA136" i="11" s="1"/>
  <c r="V122" i="11"/>
  <c r="V136" i="11" s="1"/>
  <c r="AJ121" i="11"/>
  <c r="AJ135" i="11" s="1"/>
  <c r="AF121" i="11"/>
  <c r="AA121" i="11"/>
  <c r="V121" i="11"/>
  <c r="AJ120" i="11"/>
  <c r="AF120" i="11"/>
  <c r="AO120" i="11" s="1"/>
  <c r="AA120" i="11"/>
  <c r="V120" i="11"/>
  <c r="AJ119" i="11"/>
  <c r="AJ123" i="11" s="1"/>
  <c r="AJ137" i="11" s="1"/>
  <c r="AF119" i="11"/>
  <c r="AO119" i="11" s="1"/>
  <c r="AA119" i="11"/>
  <c r="AA123" i="11" s="1"/>
  <c r="AA137" i="11" s="1"/>
  <c r="V119" i="11"/>
  <c r="V123" i="11" s="1"/>
  <c r="V137" i="11" s="1"/>
  <c r="AO115" i="11"/>
  <c r="AO200" i="11" s="1"/>
  <c r="AJ115" i="11"/>
  <c r="AF115" i="11"/>
  <c r="AA115" i="11"/>
  <c r="V115" i="11"/>
  <c r="AO114" i="11"/>
  <c r="AO113" i="11"/>
  <c r="AO112" i="11"/>
  <c r="AO111" i="11"/>
  <c r="AJ108" i="11"/>
  <c r="AF108" i="11"/>
  <c r="AA108" i="11"/>
  <c r="V108" i="11"/>
  <c r="AO107" i="11"/>
  <c r="AO106" i="11"/>
  <c r="AO105" i="11"/>
  <c r="AO104" i="11"/>
  <c r="AO108" i="11" s="1"/>
  <c r="AO198" i="11" s="1"/>
  <c r="AJ101" i="11"/>
  <c r="AF101" i="11"/>
  <c r="AA101" i="11"/>
  <c r="V101" i="11"/>
  <c r="AO100" i="11"/>
  <c r="AO99" i="11"/>
  <c r="AO98" i="11"/>
  <c r="AO97" i="11"/>
  <c r="AO101" i="11" s="1"/>
  <c r="AO197" i="11" s="1"/>
  <c r="AJ94" i="11"/>
  <c r="AF94" i="11"/>
  <c r="AA94" i="11"/>
  <c r="V94" i="11"/>
  <c r="AO93" i="11"/>
  <c r="AO92" i="11"/>
  <c r="AO91" i="11"/>
  <c r="AO90" i="11"/>
  <c r="AO94" i="11" s="1"/>
  <c r="AO194" i="11" s="1"/>
  <c r="AO86" i="11"/>
  <c r="AO196" i="11" s="1"/>
  <c r="AJ86" i="11"/>
  <c r="AF86" i="11"/>
  <c r="AB86" i="11"/>
  <c r="X86" i="11"/>
  <c r="AO85" i="11"/>
  <c r="AO84" i="11"/>
  <c r="AO83" i="11"/>
  <c r="AO82" i="11"/>
  <c r="AO79" i="11"/>
  <c r="AO195" i="11" s="1"/>
  <c r="AJ79" i="11"/>
  <c r="AF79" i="11"/>
  <c r="AB79" i="11"/>
  <c r="X79" i="11"/>
  <c r="AO78" i="11"/>
  <c r="AO77" i="11"/>
  <c r="AO76" i="11"/>
  <c r="AO75" i="11"/>
  <c r="AJ72" i="11"/>
  <c r="AF72" i="11"/>
  <c r="AO72" i="11" s="1"/>
  <c r="AB72" i="11"/>
  <c r="X72" i="11"/>
  <c r="AO71" i="11"/>
  <c r="AO70" i="11"/>
  <c r="AJ69" i="11"/>
  <c r="AF69" i="11"/>
  <c r="AO69" i="11" s="1"/>
  <c r="AB69" i="11"/>
  <c r="X69" i="11"/>
  <c r="AO68" i="11"/>
  <c r="AO67" i="11"/>
  <c r="AO66" i="11"/>
  <c r="AJ65" i="11"/>
  <c r="AF65" i="11"/>
  <c r="AO65" i="11" s="1"/>
  <c r="AB65" i="11"/>
  <c r="X65" i="11"/>
  <c r="AJ62" i="11"/>
  <c r="AF62" i="11"/>
  <c r="AB62" i="11"/>
  <c r="X62" i="11"/>
  <c r="AO61" i="11"/>
  <c r="AO60" i="11"/>
  <c r="AO62" i="11" s="1"/>
  <c r="AO59" i="11"/>
  <c r="AO58" i="11"/>
  <c r="AJ39" i="11"/>
  <c r="AE39" i="11"/>
  <c r="Z39" i="11"/>
  <c r="AN38" i="11"/>
  <c r="AN37" i="11"/>
  <c r="AN36" i="11"/>
  <c r="AN35" i="11"/>
  <c r="AN34" i="11"/>
  <c r="AN33" i="11"/>
  <c r="AN32" i="11"/>
  <c r="AJ31" i="11"/>
  <c r="AE31" i="11"/>
  <c r="Z31" i="11"/>
  <c r="AN31" i="11" s="1"/>
  <c r="AN30" i="11"/>
  <c r="AN29" i="11"/>
  <c r="AN28" i="11"/>
  <c r="AN39" i="11" s="1"/>
  <c r="AN27" i="11"/>
  <c r="AK191" i="10"/>
  <c r="AG191" i="10"/>
  <c r="AO191" i="10" s="1"/>
  <c r="AB191" i="10"/>
  <c r="W191" i="10"/>
  <c r="AG189" i="10"/>
  <c r="AB189" i="10"/>
  <c r="W189" i="10"/>
  <c r="AK188" i="10"/>
  <c r="AG188" i="10"/>
  <c r="AO188" i="10" s="1"/>
  <c r="AB188" i="10"/>
  <c r="AB192" i="10" s="1"/>
  <c r="W188" i="10"/>
  <c r="AK185" i="10"/>
  <c r="AG185" i="10"/>
  <c r="AO185" i="10" s="1"/>
  <c r="AB185" i="10"/>
  <c r="W185" i="10"/>
  <c r="AO184" i="10"/>
  <c r="AO183" i="10"/>
  <c r="AO182" i="10"/>
  <c r="AO181" i="10"/>
  <c r="AK176" i="10"/>
  <c r="AG176" i="10"/>
  <c r="AO176" i="10" s="1"/>
  <c r="AB176" i="10"/>
  <c r="W176" i="10"/>
  <c r="AK175" i="10"/>
  <c r="AK190" i="10" s="1"/>
  <c r="AG175" i="10"/>
  <c r="AG190" i="10" s="1"/>
  <c r="AB175" i="10"/>
  <c r="AB190" i="10" s="1"/>
  <c r="W175" i="10"/>
  <c r="W190" i="10" s="1"/>
  <c r="W192" i="10" s="1"/>
  <c r="AO174" i="10"/>
  <c r="AK174" i="10"/>
  <c r="AK189" i="10" s="1"/>
  <c r="AK192" i="10" s="1"/>
  <c r="AG174" i="10"/>
  <c r="AB174" i="10"/>
  <c r="W174" i="10"/>
  <c r="AK173" i="10"/>
  <c r="AG173" i="10"/>
  <c r="AO173" i="10" s="1"/>
  <c r="AB173" i="10"/>
  <c r="W173" i="10"/>
  <c r="AK172" i="10"/>
  <c r="AG172" i="10"/>
  <c r="AO172" i="10" s="1"/>
  <c r="AB172" i="10"/>
  <c r="AB177" i="10" s="1"/>
  <c r="W172" i="10"/>
  <c r="W177" i="10" s="1"/>
  <c r="AO171" i="10"/>
  <c r="AO170" i="10"/>
  <c r="AO169" i="10"/>
  <c r="AO168" i="10"/>
  <c r="AK167" i="10"/>
  <c r="AK177" i="10" s="1"/>
  <c r="AG167" i="10"/>
  <c r="AG177" i="10" s="1"/>
  <c r="AO177" i="10" s="1"/>
  <c r="AB167" i="10"/>
  <c r="W167" i="10"/>
  <c r="AO166" i="10"/>
  <c r="AO165" i="10"/>
  <c r="AO164" i="10"/>
  <c r="AO163" i="10"/>
  <c r="AK160" i="10"/>
  <c r="AG160" i="10"/>
  <c r="AO160" i="10" s="1"/>
  <c r="AB160" i="10"/>
  <c r="W160" i="10"/>
  <c r="AO159" i="10"/>
  <c r="AO158" i="10"/>
  <c r="AO157" i="10"/>
  <c r="AO156" i="10"/>
  <c r="AO152" i="10"/>
  <c r="AJ152" i="10"/>
  <c r="AF152" i="10"/>
  <c r="AA152" i="10"/>
  <c r="V152" i="10"/>
  <c r="AO151" i="10"/>
  <c r="AO150" i="10"/>
  <c r="AO149" i="10"/>
  <c r="AO148" i="10"/>
  <c r="AJ145" i="10"/>
  <c r="AF145" i="10"/>
  <c r="AA145" i="10"/>
  <c r="V145" i="10"/>
  <c r="AO144" i="10"/>
  <c r="AO143" i="10"/>
  <c r="AO142" i="10"/>
  <c r="AO141" i="10"/>
  <c r="AO145" i="10" s="1"/>
  <c r="AO202" i="10" s="1"/>
  <c r="AJ136" i="10"/>
  <c r="AA135" i="10"/>
  <c r="V135" i="10"/>
  <c r="AJ134" i="10"/>
  <c r="AF134" i="10"/>
  <c r="AO134" i="10" s="1"/>
  <c r="AA134" i="10"/>
  <c r="V134" i="10"/>
  <c r="AJ133" i="10"/>
  <c r="AF133" i="10"/>
  <c r="AO133" i="10" s="1"/>
  <c r="AA133" i="10"/>
  <c r="V133" i="10"/>
  <c r="AO130" i="10"/>
  <c r="AO201" i="10" s="1"/>
  <c r="AJ130" i="10"/>
  <c r="AF130" i="10"/>
  <c r="AA130" i="10"/>
  <c r="V130" i="10"/>
  <c r="AO129" i="10"/>
  <c r="AO128" i="10"/>
  <c r="AO127" i="10"/>
  <c r="AO126" i="10"/>
  <c r="AJ122" i="10"/>
  <c r="AF122" i="10"/>
  <c r="AF136" i="10" s="1"/>
  <c r="AO136" i="10" s="1"/>
  <c r="AA122" i="10"/>
  <c r="AA136" i="10" s="1"/>
  <c r="V122" i="10"/>
  <c r="V136" i="10" s="1"/>
  <c r="AJ121" i="10"/>
  <c r="AJ135" i="10" s="1"/>
  <c r="AF121" i="10"/>
  <c r="AF135" i="10" s="1"/>
  <c r="AA121" i="10"/>
  <c r="V121" i="10"/>
  <c r="AJ120" i="10"/>
  <c r="AF120" i="10"/>
  <c r="AO120" i="10" s="1"/>
  <c r="AA120" i="10"/>
  <c r="V120" i="10"/>
  <c r="AJ119" i="10"/>
  <c r="AJ123" i="10" s="1"/>
  <c r="AJ137" i="10" s="1"/>
  <c r="AF119" i="10"/>
  <c r="AO119" i="10" s="1"/>
  <c r="AA119" i="10"/>
  <c r="AA123" i="10" s="1"/>
  <c r="AA137" i="10" s="1"/>
  <c r="V119" i="10"/>
  <c r="V123" i="10" s="1"/>
  <c r="V137" i="10" s="1"/>
  <c r="AJ115" i="10"/>
  <c r="AF115" i="10"/>
  <c r="AA115" i="10"/>
  <c r="V115" i="10"/>
  <c r="AO114" i="10"/>
  <c r="AO113" i="10"/>
  <c r="AO112" i="10"/>
  <c r="AO115" i="10" s="1"/>
  <c r="AO200" i="10" s="1"/>
  <c r="AO111" i="10"/>
  <c r="AJ108" i="10"/>
  <c r="AF108" i="10"/>
  <c r="AA108" i="10"/>
  <c r="V108" i="10"/>
  <c r="AO107" i="10"/>
  <c r="AO106" i="10"/>
  <c r="AO105" i="10"/>
  <c r="AO104" i="10"/>
  <c r="AO108" i="10" s="1"/>
  <c r="AO198" i="10" s="1"/>
  <c r="AJ101" i="10"/>
  <c r="AF101" i="10"/>
  <c r="AA101" i="10"/>
  <c r="V101" i="10"/>
  <c r="AO100" i="10"/>
  <c r="AO99" i="10"/>
  <c r="AO98" i="10"/>
  <c r="AO97" i="10"/>
  <c r="AO101" i="10" s="1"/>
  <c r="AO197" i="10" s="1"/>
  <c r="AO94" i="10"/>
  <c r="AO194" i="10" s="1"/>
  <c r="AJ94" i="10"/>
  <c r="AF94" i="10"/>
  <c r="AA94" i="10"/>
  <c r="V94" i="10"/>
  <c r="AO93" i="10"/>
  <c r="AO92" i="10"/>
  <c r="AO91" i="10"/>
  <c r="AO90" i="10"/>
  <c r="AJ86" i="10"/>
  <c r="AF86" i="10"/>
  <c r="AB86" i="10"/>
  <c r="X86" i="10"/>
  <c r="AO85" i="10"/>
  <c r="AO84" i="10"/>
  <c r="AO83" i="10"/>
  <c r="AO82" i="10"/>
  <c r="AO86" i="10" s="1"/>
  <c r="AO196" i="10" s="1"/>
  <c r="AO79" i="10"/>
  <c r="AO195" i="10" s="1"/>
  <c r="AJ79" i="10"/>
  <c r="AF79" i="10"/>
  <c r="AB79" i="10"/>
  <c r="X79" i="10"/>
  <c r="AO78" i="10"/>
  <c r="AO77" i="10"/>
  <c r="AO76" i="10"/>
  <c r="AO75" i="10"/>
  <c r="AO71" i="10"/>
  <c r="AO70" i="10"/>
  <c r="AJ69" i="10"/>
  <c r="AJ72" i="10" s="1"/>
  <c r="AF69" i="10"/>
  <c r="AO69" i="10" s="1"/>
  <c r="AB69" i="10"/>
  <c r="AB72" i="10" s="1"/>
  <c r="X69" i="10"/>
  <c r="X72" i="10" s="1"/>
  <c r="AO68" i="10"/>
  <c r="AO67" i="10"/>
  <c r="AO66" i="10"/>
  <c r="AO65" i="10"/>
  <c r="AJ65" i="10"/>
  <c r="AF65" i="10"/>
  <c r="AB65" i="10"/>
  <c r="X65" i="10"/>
  <c r="AJ62" i="10"/>
  <c r="AF62" i="10"/>
  <c r="AB62" i="10"/>
  <c r="X62" i="10"/>
  <c r="AO61" i="10"/>
  <c r="AO60" i="10"/>
  <c r="AO59" i="10"/>
  <c r="AO58" i="10"/>
  <c r="AO62" i="10" s="1"/>
  <c r="AJ39" i="10"/>
  <c r="AE39" i="10"/>
  <c r="Z39" i="10"/>
  <c r="AN38" i="10"/>
  <c r="AN37" i="10"/>
  <c r="AN36" i="10"/>
  <c r="AN35" i="10"/>
  <c r="AN34" i="10"/>
  <c r="AN33" i="10"/>
  <c r="AN32" i="10"/>
  <c r="AJ31" i="10"/>
  <c r="AE31" i="10"/>
  <c r="Z31" i="10"/>
  <c r="AN31" i="10" s="1"/>
  <c r="AN39" i="10" s="1"/>
  <c r="AN30" i="10"/>
  <c r="AN29" i="10"/>
  <c r="AN28" i="10"/>
  <c r="AN27" i="10"/>
  <c r="AK191" i="9"/>
  <c r="AG191" i="9"/>
  <c r="AO191" i="9" s="1"/>
  <c r="AB191" i="9"/>
  <c r="W191" i="9"/>
  <c r="AK189" i="9"/>
  <c r="AG189" i="9"/>
  <c r="AO189" i="9" s="1"/>
  <c r="AB189" i="9"/>
  <c r="W189" i="9"/>
  <c r="AK188" i="9"/>
  <c r="AK192" i="9" s="1"/>
  <c r="AG188" i="9"/>
  <c r="AO188" i="9" s="1"/>
  <c r="AB188" i="9"/>
  <c r="AB192" i="9" s="1"/>
  <c r="W188" i="9"/>
  <c r="AK185" i="9"/>
  <c r="AG185" i="9"/>
  <c r="AO185" i="9" s="1"/>
  <c r="AB185" i="9"/>
  <c r="W185" i="9"/>
  <c r="AO184" i="9"/>
  <c r="AO183" i="9"/>
  <c r="AO182" i="9"/>
  <c r="AO181" i="9"/>
  <c r="AK176" i="9"/>
  <c r="AG176" i="9"/>
  <c r="AO176" i="9" s="1"/>
  <c r="AB176" i="9"/>
  <c r="W176" i="9"/>
  <c r="AK175" i="9"/>
  <c r="AK190" i="9" s="1"/>
  <c r="AG175" i="9"/>
  <c r="AG190" i="9" s="1"/>
  <c r="AO190" i="9" s="1"/>
  <c r="AB175" i="9"/>
  <c r="AB190" i="9" s="1"/>
  <c r="W175" i="9"/>
  <c r="W190" i="9" s="1"/>
  <c r="W192" i="9" s="1"/>
  <c r="AO174" i="9"/>
  <c r="AK174" i="9"/>
  <c r="AG174" i="9"/>
  <c r="AB174" i="9"/>
  <c r="W174" i="9"/>
  <c r="AK173" i="9"/>
  <c r="AG173" i="9"/>
  <c r="AO173" i="9" s="1"/>
  <c r="AB173" i="9"/>
  <c r="W173" i="9"/>
  <c r="AK172" i="9"/>
  <c r="AG172" i="9"/>
  <c r="AO172" i="9" s="1"/>
  <c r="AB172" i="9"/>
  <c r="AB177" i="9" s="1"/>
  <c r="W172" i="9"/>
  <c r="W177" i="9" s="1"/>
  <c r="AO171" i="9"/>
  <c r="AO170" i="9"/>
  <c r="AO169" i="9"/>
  <c r="AO168" i="9"/>
  <c r="AK167" i="9"/>
  <c r="AO167" i="9" s="1"/>
  <c r="AG167" i="9"/>
  <c r="AB167" i="9"/>
  <c r="W167" i="9"/>
  <c r="AO166" i="9"/>
  <c r="AO165" i="9"/>
  <c r="AO164" i="9"/>
  <c r="AO163" i="9"/>
  <c r="AK160" i="9"/>
  <c r="AG160" i="9"/>
  <c r="AO160" i="9" s="1"/>
  <c r="AB160" i="9"/>
  <c r="W160" i="9"/>
  <c r="AO159" i="9"/>
  <c r="AO158" i="9"/>
  <c r="AO157" i="9"/>
  <c r="AO156" i="9"/>
  <c r="AO152" i="9"/>
  <c r="AJ152" i="9"/>
  <c r="AF152" i="9"/>
  <c r="AA152" i="9"/>
  <c r="V152" i="9"/>
  <c r="AO151" i="9"/>
  <c r="AO150" i="9"/>
  <c r="AO149" i="9"/>
  <c r="AO148" i="9"/>
  <c r="AJ145" i="9"/>
  <c r="AF145" i="9"/>
  <c r="AA145" i="9"/>
  <c r="V145" i="9"/>
  <c r="AO144" i="9"/>
  <c r="AO143" i="9"/>
  <c r="AO142" i="9"/>
  <c r="AO141" i="9"/>
  <c r="AO145" i="9" s="1"/>
  <c r="AO202" i="9" s="1"/>
  <c r="AF135" i="9"/>
  <c r="AA135" i="9"/>
  <c r="V135" i="9"/>
  <c r="AJ134" i="9"/>
  <c r="AF134" i="9"/>
  <c r="AO134" i="9" s="1"/>
  <c r="AA134" i="9"/>
  <c r="V134" i="9"/>
  <c r="AJ133" i="9"/>
  <c r="AF133" i="9"/>
  <c r="AO133" i="9" s="1"/>
  <c r="AA133" i="9"/>
  <c r="V133" i="9"/>
  <c r="AO130" i="9"/>
  <c r="AO201" i="9" s="1"/>
  <c r="AJ130" i="9"/>
  <c r="AF130" i="9"/>
  <c r="AA130" i="9"/>
  <c r="V130" i="9"/>
  <c r="AO129" i="9"/>
  <c r="AO128" i="9"/>
  <c r="AO127" i="9"/>
  <c r="AO126" i="9"/>
  <c r="AJ122" i="9"/>
  <c r="AJ136" i="9" s="1"/>
  <c r="AF122" i="9"/>
  <c r="AF136" i="9" s="1"/>
  <c r="AO136" i="9" s="1"/>
  <c r="AA122" i="9"/>
  <c r="AA136" i="9" s="1"/>
  <c r="V122" i="9"/>
  <c r="V136" i="9" s="1"/>
  <c r="AJ121" i="9"/>
  <c r="AO121" i="9" s="1"/>
  <c r="AF121" i="9"/>
  <c r="AA121" i="9"/>
  <c r="V121" i="9"/>
  <c r="AO120" i="9"/>
  <c r="AJ120" i="9"/>
  <c r="AF120" i="9"/>
  <c r="AA120" i="9"/>
  <c r="V120" i="9"/>
  <c r="AJ119" i="9"/>
  <c r="AJ123" i="9" s="1"/>
  <c r="AJ137" i="9" s="1"/>
  <c r="AF119" i="9"/>
  <c r="AO119" i="9" s="1"/>
  <c r="AA119" i="9"/>
  <c r="AA123" i="9" s="1"/>
  <c r="AA137" i="9" s="1"/>
  <c r="V119" i="9"/>
  <c r="V123" i="9" s="1"/>
  <c r="V137" i="9" s="1"/>
  <c r="AJ115" i="9"/>
  <c r="AF115" i="9"/>
  <c r="AA115" i="9"/>
  <c r="V115" i="9"/>
  <c r="AO114" i="9"/>
  <c r="AO113" i="9"/>
  <c r="AO115" i="9" s="1"/>
  <c r="AO200" i="9" s="1"/>
  <c r="AO112" i="9"/>
  <c r="AO111" i="9"/>
  <c r="AJ108" i="9"/>
  <c r="AF108" i="9"/>
  <c r="AA108" i="9"/>
  <c r="V108" i="9"/>
  <c r="AO107" i="9"/>
  <c r="AO106" i="9"/>
  <c r="AO105" i="9"/>
  <c r="AO104" i="9"/>
  <c r="AO108" i="9" s="1"/>
  <c r="AO198" i="9" s="1"/>
  <c r="AJ101" i="9"/>
  <c r="AF101" i="9"/>
  <c r="AA101" i="9"/>
  <c r="V101" i="9"/>
  <c r="AO100" i="9"/>
  <c r="AO99" i="9"/>
  <c r="AO98" i="9"/>
  <c r="AO97" i="9"/>
  <c r="AO101" i="9" s="1"/>
  <c r="AO197" i="9" s="1"/>
  <c r="AJ94" i="9"/>
  <c r="AF94" i="9"/>
  <c r="AA94" i="9"/>
  <c r="V94" i="9"/>
  <c r="AO93" i="9"/>
  <c r="AO92" i="9"/>
  <c r="AO91" i="9"/>
  <c r="AO90" i="9"/>
  <c r="AO94" i="9" s="1"/>
  <c r="AO194" i="9" s="1"/>
  <c r="AJ86" i="9"/>
  <c r="AF86" i="9"/>
  <c r="AB86" i="9"/>
  <c r="X86" i="9"/>
  <c r="AO85" i="9"/>
  <c r="AO84" i="9"/>
  <c r="AO83" i="9"/>
  <c r="AO82" i="9"/>
  <c r="AO86" i="9" s="1"/>
  <c r="AO196" i="9" s="1"/>
  <c r="AO79" i="9"/>
  <c r="AO195" i="9" s="1"/>
  <c r="AJ79" i="9"/>
  <c r="AF79" i="9"/>
  <c r="AB79" i="9"/>
  <c r="X79" i="9"/>
  <c r="AO78" i="9"/>
  <c r="AO77" i="9"/>
  <c r="AO76" i="9"/>
  <c r="AO75" i="9"/>
  <c r="AO71" i="9"/>
  <c r="AO70" i="9"/>
  <c r="AJ69" i="9"/>
  <c r="AJ72" i="9" s="1"/>
  <c r="AF69" i="9"/>
  <c r="AF72" i="9" s="1"/>
  <c r="AO72" i="9" s="1"/>
  <c r="AB69" i="9"/>
  <c r="AB72" i="9" s="1"/>
  <c r="X69" i="9"/>
  <c r="X72" i="9" s="1"/>
  <c r="AO68" i="9"/>
  <c r="AO67" i="9"/>
  <c r="AO66" i="9"/>
  <c r="AJ65" i="9"/>
  <c r="AO65" i="9" s="1"/>
  <c r="AF65" i="9"/>
  <c r="AB65" i="9"/>
  <c r="X65" i="9"/>
  <c r="AJ62" i="9"/>
  <c r="AF62" i="9"/>
  <c r="AB62" i="9"/>
  <c r="X62" i="9"/>
  <c r="AO61" i="9"/>
  <c r="AO60" i="9"/>
  <c r="AO59" i="9"/>
  <c r="AO58" i="9"/>
  <c r="AO62" i="9" s="1"/>
  <c r="AJ39" i="9"/>
  <c r="AE39" i="9"/>
  <c r="Z39" i="9"/>
  <c r="AN38" i="9"/>
  <c r="AN37" i="9"/>
  <c r="AN36" i="9"/>
  <c r="AN35" i="9"/>
  <c r="AN34" i="9"/>
  <c r="AN33" i="9"/>
  <c r="AN32" i="9"/>
  <c r="AJ31" i="9"/>
  <c r="AE31" i="9"/>
  <c r="Z31" i="9"/>
  <c r="AN31" i="9" s="1"/>
  <c r="AN39" i="9" s="1"/>
  <c r="AN30" i="9"/>
  <c r="AN29" i="9"/>
  <c r="AN28" i="9"/>
  <c r="AN27" i="9"/>
  <c r="AO195" i="8"/>
  <c r="AK191" i="8"/>
  <c r="AG191" i="8"/>
  <c r="AO191" i="8" s="1"/>
  <c r="AB191" i="8"/>
  <c r="W191" i="8"/>
  <c r="AK189" i="8"/>
  <c r="AG189" i="8"/>
  <c r="AO189" i="8" s="1"/>
  <c r="AB189" i="8"/>
  <c r="AK185" i="8"/>
  <c r="AG185" i="8"/>
  <c r="AO185" i="8" s="1"/>
  <c r="AB185" i="8"/>
  <c r="W185" i="8"/>
  <c r="AO184" i="8"/>
  <c r="AO183" i="8"/>
  <c r="AO182" i="8"/>
  <c r="AO181" i="8"/>
  <c r="AG177" i="8"/>
  <c r="AO177" i="8" s="1"/>
  <c r="AB177" i="8"/>
  <c r="W177" i="8"/>
  <c r="AK176" i="8"/>
  <c r="AG176" i="8"/>
  <c r="AO176" i="8" s="1"/>
  <c r="AB176" i="8"/>
  <c r="W176" i="8"/>
  <c r="AK175" i="8"/>
  <c r="AK190" i="8" s="1"/>
  <c r="AG175" i="8"/>
  <c r="AG190" i="8" s="1"/>
  <c r="AB175" i="8"/>
  <c r="AB190" i="8" s="1"/>
  <c r="W175" i="8"/>
  <c r="W190" i="8" s="1"/>
  <c r="AO174" i="8"/>
  <c r="AK174" i="8"/>
  <c r="AG174" i="8"/>
  <c r="AB174" i="8"/>
  <c r="W174" i="8"/>
  <c r="W189" i="8" s="1"/>
  <c r="AK173" i="8"/>
  <c r="AK188" i="8" s="1"/>
  <c r="AK192" i="8" s="1"/>
  <c r="AG173" i="8"/>
  <c r="AO173" i="8" s="1"/>
  <c r="AB173" i="8"/>
  <c r="AB188" i="8" s="1"/>
  <c r="AB192" i="8" s="1"/>
  <c r="W173" i="8"/>
  <c r="W188" i="8" s="1"/>
  <c r="W192" i="8" s="1"/>
  <c r="AK172" i="8"/>
  <c r="AG172" i="8"/>
  <c r="AO172" i="8" s="1"/>
  <c r="AB172" i="8"/>
  <c r="W172" i="8"/>
  <c r="AO171" i="8"/>
  <c r="AO170" i="8"/>
  <c r="AO169" i="8"/>
  <c r="AO168" i="8"/>
  <c r="AK167" i="8"/>
  <c r="AK177" i="8" s="1"/>
  <c r="AG167" i="8"/>
  <c r="AB167" i="8"/>
  <c r="W167" i="8"/>
  <c r="AO166" i="8"/>
  <c r="AO165" i="8"/>
  <c r="AO164" i="8"/>
  <c r="AO163" i="8"/>
  <c r="AK160" i="8"/>
  <c r="AO160" i="8" s="1"/>
  <c r="AG160" i="8"/>
  <c r="AB160" i="8"/>
  <c r="W160" i="8"/>
  <c r="AO159" i="8"/>
  <c r="AO158" i="8"/>
  <c r="AO157" i="8"/>
  <c r="AO156" i="8"/>
  <c r="AO152" i="8"/>
  <c r="AJ152" i="8"/>
  <c r="AF152" i="8"/>
  <c r="AA152" i="8"/>
  <c r="V152" i="8"/>
  <c r="AO151" i="8"/>
  <c r="AO150" i="8"/>
  <c r="AO149" i="8"/>
  <c r="AO148" i="8"/>
  <c r="AO145" i="8"/>
  <c r="AO202" i="8" s="1"/>
  <c r="AJ145" i="8"/>
  <c r="AF145" i="8"/>
  <c r="AA145" i="8"/>
  <c r="V145" i="8"/>
  <c r="AO144" i="8"/>
  <c r="AO143" i="8"/>
  <c r="AO142" i="8"/>
  <c r="AO141" i="8"/>
  <c r="AF135" i="8"/>
  <c r="AA135" i="8"/>
  <c r="V135" i="8"/>
  <c r="AJ133" i="8"/>
  <c r="AF133" i="8"/>
  <c r="AO133" i="8" s="1"/>
  <c r="AA133" i="8"/>
  <c r="V133" i="8"/>
  <c r="AO130" i="8"/>
  <c r="AO201" i="8" s="1"/>
  <c r="AJ130" i="8"/>
  <c r="AF130" i="8"/>
  <c r="AA130" i="8"/>
  <c r="V130" i="8"/>
  <c r="AO129" i="8"/>
  <c r="AO128" i="8"/>
  <c r="AO127" i="8"/>
  <c r="AO126" i="8"/>
  <c r="AJ122" i="8"/>
  <c r="AJ136" i="8" s="1"/>
  <c r="AF122" i="8"/>
  <c r="AF136" i="8" s="1"/>
  <c r="AO136" i="8" s="1"/>
  <c r="AA122" i="8"/>
  <c r="AA136" i="8" s="1"/>
  <c r="V122" i="8"/>
  <c r="V136" i="8" s="1"/>
  <c r="AJ121" i="8"/>
  <c r="AJ135" i="8" s="1"/>
  <c r="AF121" i="8"/>
  <c r="AA121" i="8"/>
  <c r="V121" i="8"/>
  <c r="AJ120" i="8"/>
  <c r="AJ134" i="8" s="1"/>
  <c r="AF120" i="8"/>
  <c r="AO120" i="8" s="1"/>
  <c r="AA120" i="8"/>
  <c r="AA134" i="8" s="1"/>
  <c r="V120" i="8"/>
  <c r="V134" i="8" s="1"/>
  <c r="AO119" i="8"/>
  <c r="AJ119" i="8"/>
  <c r="AJ123" i="8" s="1"/>
  <c r="AJ137" i="8" s="1"/>
  <c r="AF119" i="8"/>
  <c r="AF123" i="8" s="1"/>
  <c r="AF137" i="8" s="1"/>
  <c r="AA119" i="8"/>
  <c r="AA123" i="8" s="1"/>
  <c r="AA137" i="8" s="1"/>
  <c r="V119" i="8"/>
  <c r="V123" i="8" s="1"/>
  <c r="V137" i="8" s="1"/>
  <c r="AJ115" i="8"/>
  <c r="AF115" i="8"/>
  <c r="AA115" i="8"/>
  <c r="V115" i="8"/>
  <c r="AO114" i="8"/>
  <c r="AO113" i="8"/>
  <c r="AO115" i="8" s="1"/>
  <c r="AO200" i="8" s="1"/>
  <c r="AO112" i="8"/>
  <c r="AO111" i="8"/>
  <c r="AJ108" i="8"/>
  <c r="AF108" i="8"/>
  <c r="AA108" i="8"/>
  <c r="V108" i="8"/>
  <c r="AO107" i="8"/>
  <c r="AO106" i="8"/>
  <c r="AO105" i="8"/>
  <c r="AO104" i="8"/>
  <c r="AO108" i="8" s="1"/>
  <c r="AO198" i="8" s="1"/>
  <c r="AJ101" i="8"/>
  <c r="AF101" i="8"/>
  <c r="AA101" i="8"/>
  <c r="V101" i="8"/>
  <c r="AO100" i="8"/>
  <c r="AO99" i="8"/>
  <c r="AO98" i="8"/>
  <c r="AO97" i="8"/>
  <c r="AO101" i="8" s="1"/>
  <c r="AO197" i="8" s="1"/>
  <c r="AJ94" i="8"/>
  <c r="AF94" i="8"/>
  <c r="AA94" i="8"/>
  <c r="V94" i="8"/>
  <c r="AO93" i="8"/>
  <c r="AO92" i="8"/>
  <c r="AO91" i="8"/>
  <c r="AO90" i="8"/>
  <c r="AO94" i="8" s="1"/>
  <c r="AO194" i="8" s="1"/>
  <c r="AJ86" i="8"/>
  <c r="AF86" i="8"/>
  <c r="AB86" i="8"/>
  <c r="X86" i="8"/>
  <c r="AO85" i="8"/>
  <c r="AO84" i="8"/>
  <c r="AO83" i="8"/>
  <c r="AO82" i="8"/>
  <c r="AO86" i="8" s="1"/>
  <c r="AO196" i="8" s="1"/>
  <c r="AO79" i="8"/>
  <c r="AJ79" i="8"/>
  <c r="AF79" i="8"/>
  <c r="AB79" i="8"/>
  <c r="X79" i="8"/>
  <c r="AO78" i="8"/>
  <c r="AO77" i="8"/>
  <c r="AO76" i="8"/>
  <c r="AO75" i="8"/>
  <c r="AJ72" i="8"/>
  <c r="AO71" i="8"/>
  <c r="AO70" i="8"/>
  <c r="AJ69" i="8"/>
  <c r="AF69" i="8"/>
  <c r="AO69" i="8" s="1"/>
  <c r="AB69" i="8"/>
  <c r="X69" i="8"/>
  <c r="AO68" i="8"/>
  <c r="AO67" i="8"/>
  <c r="AO66" i="8"/>
  <c r="AJ65" i="8"/>
  <c r="AF65" i="8"/>
  <c r="AO65" i="8" s="1"/>
  <c r="AB65" i="8"/>
  <c r="AB72" i="8" s="1"/>
  <c r="X65" i="8"/>
  <c r="X72" i="8" s="1"/>
  <c r="AO62" i="8"/>
  <c r="AJ62" i="8"/>
  <c r="AF62" i="8"/>
  <c r="AB62" i="8"/>
  <c r="X62" i="8"/>
  <c r="AO61" i="8"/>
  <c r="AO60" i="8"/>
  <c r="AO59" i="8"/>
  <c r="AO58" i="8"/>
  <c r="AE39" i="8"/>
  <c r="Z39" i="8"/>
  <c r="AN38" i="8"/>
  <c r="AN37" i="8"/>
  <c r="AN36" i="8"/>
  <c r="AN35" i="8"/>
  <c r="AN34" i="8"/>
  <c r="AN33" i="8"/>
  <c r="AN32" i="8"/>
  <c r="AJ31" i="8"/>
  <c r="AN31" i="8" s="1"/>
  <c r="AN39" i="8" s="1"/>
  <c r="AE31" i="8"/>
  <c r="Z31" i="8"/>
  <c r="AN30" i="8"/>
  <c r="AN29" i="8"/>
  <c r="AN28" i="8"/>
  <c r="AN27" i="8"/>
  <c r="AK191" i="7"/>
  <c r="AG191" i="7"/>
  <c r="AO191" i="7" s="1"/>
  <c r="AB191" i="7"/>
  <c r="W191" i="7"/>
  <c r="AK189" i="7"/>
  <c r="AO189" i="7" s="1"/>
  <c r="AG189" i="7"/>
  <c r="AB189" i="7"/>
  <c r="W189" i="7"/>
  <c r="AK188" i="7"/>
  <c r="AK192" i="7" s="1"/>
  <c r="AG188" i="7"/>
  <c r="AO188" i="7" s="1"/>
  <c r="AB188" i="7"/>
  <c r="W188" i="7"/>
  <c r="W192" i="7" s="1"/>
  <c r="AK185" i="7"/>
  <c r="AG185" i="7"/>
  <c r="AO185" i="7" s="1"/>
  <c r="AB185" i="7"/>
  <c r="W185" i="7"/>
  <c r="AO184" i="7"/>
  <c r="AO183" i="7"/>
  <c r="AO182" i="7"/>
  <c r="AO181" i="7"/>
  <c r="AG177" i="7"/>
  <c r="AK176" i="7"/>
  <c r="AG176" i="7"/>
  <c r="AO176" i="7" s="1"/>
  <c r="AB176" i="7"/>
  <c r="W176" i="7"/>
  <c r="AK175" i="7"/>
  <c r="AK190" i="7" s="1"/>
  <c r="AG175" i="7"/>
  <c r="AG190" i="7" s="1"/>
  <c r="AO190" i="7" s="1"/>
  <c r="AB175" i="7"/>
  <c r="AB190" i="7" s="1"/>
  <c r="AB192" i="7" s="1"/>
  <c r="W175" i="7"/>
  <c r="W190" i="7" s="1"/>
  <c r="AO174" i="7"/>
  <c r="AK174" i="7"/>
  <c r="AG174" i="7"/>
  <c r="AB174" i="7"/>
  <c r="W174" i="7"/>
  <c r="AK173" i="7"/>
  <c r="AG173" i="7"/>
  <c r="AO173" i="7" s="1"/>
  <c r="AB173" i="7"/>
  <c r="W173" i="7"/>
  <c r="AK172" i="7"/>
  <c r="AG172" i="7"/>
  <c r="AO172" i="7" s="1"/>
  <c r="AB172" i="7"/>
  <c r="AB177" i="7" s="1"/>
  <c r="W172" i="7"/>
  <c r="W177" i="7" s="1"/>
  <c r="AO171" i="7"/>
  <c r="AO170" i="7"/>
  <c r="AO169" i="7"/>
  <c r="AO168" i="7"/>
  <c r="AK167" i="7"/>
  <c r="AK177" i="7" s="1"/>
  <c r="AG167" i="7"/>
  <c r="AB167" i="7"/>
  <c r="W167" i="7"/>
  <c r="AO166" i="7"/>
  <c r="AO165" i="7"/>
  <c r="AO164" i="7"/>
  <c r="AO163" i="7"/>
  <c r="AK160" i="7"/>
  <c r="AG160" i="7"/>
  <c r="AO160" i="7" s="1"/>
  <c r="AB160" i="7"/>
  <c r="W160" i="7"/>
  <c r="AO159" i="7"/>
  <c r="AO158" i="7"/>
  <c r="AO157" i="7"/>
  <c r="AO156" i="7"/>
  <c r="AO152" i="7"/>
  <c r="AJ152" i="7"/>
  <c r="AF152" i="7"/>
  <c r="AA152" i="7"/>
  <c r="V152" i="7"/>
  <c r="AO151" i="7"/>
  <c r="AO150" i="7"/>
  <c r="AO149" i="7"/>
  <c r="AO148" i="7"/>
  <c r="AJ145" i="7"/>
  <c r="AF145" i="7"/>
  <c r="AA145" i="7"/>
  <c r="V145" i="7"/>
  <c r="AO144" i="7"/>
  <c r="AO143" i="7"/>
  <c r="AO142" i="7"/>
  <c r="AO141" i="7"/>
  <c r="AO145" i="7" s="1"/>
  <c r="AO202" i="7" s="1"/>
  <c r="AF135" i="7"/>
  <c r="AO135" i="7" s="1"/>
  <c r="AA135" i="7"/>
  <c r="V135" i="7"/>
  <c r="AJ134" i="7"/>
  <c r="AF134" i="7"/>
  <c r="AO134" i="7" s="1"/>
  <c r="AA134" i="7"/>
  <c r="V134" i="7"/>
  <c r="AJ133" i="7"/>
  <c r="AF133" i="7"/>
  <c r="AO133" i="7" s="1"/>
  <c r="AA133" i="7"/>
  <c r="V133" i="7"/>
  <c r="AO130" i="7"/>
  <c r="AO201" i="7" s="1"/>
  <c r="AJ130" i="7"/>
  <c r="AF130" i="7"/>
  <c r="AA130" i="7"/>
  <c r="V130" i="7"/>
  <c r="AO129" i="7"/>
  <c r="AO128" i="7"/>
  <c r="AO127" i="7"/>
  <c r="AO126" i="7"/>
  <c r="AJ122" i="7"/>
  <c r="AJ136" i="7" s="1"/>
  <c r="AF122" i="7"/>
  <c r="AF136" i="7" s="1"/>
  <c r="AA122" i="7"/>
  <c r="AA136" i="7" s="1"/>
  <c r="V122" i="7"/>
  <c r="V123" i="7" s="1"/>
  <c r="V137" i="7" s="1"/>
  <c r="AJ121" i="7"/>
  <c r="AJ135" i="7" s="1"/>
  <c r="AF121" i="7"/>
  <c r="AA121" i="7"/>
  <c r="V121" i="7"/>
  <c r="AJ120" i="7"/>
  <c r="AF120" i="7"/>
  <c r="AO120" i="7" s="1"/>
  <c r="AA120" i="7"/>
  <c r="V120" i="7"/>
  <c r="AJ119" i="7"/>
  <c r="AJ123" i="7" s="1"/>
  <c r="AJ137" i="7" s="1"/>
  <c r="AF119" i="7"/>
  <c r="AO119" i="7" s="1"/>
  <c r="AA119" i="7"/>
  <c r="AA123" i="7" s="1"/>
  <c r="AA137" i="7" s="1"/>
  <c r="V119" i="7"/>
  <c r="AJ115" i="7"/>
  <c r="AF115" i="7"/>
  <c r="AA115" i="7"/>
  <c r="V115" i="7"/>
  <c r="AO114" i="7"/>
  <c r="AO113" i="7"/>
  <c r="AO115" i="7" s="1"/>
  <c r="AO200" i="7" s="1"/>
  <c r="AO112" i="7"/>
  <c r="AO111" i="7"/>
  <c r="AJ108" i="7"/>
  <c r="AF108" i="7"/>
  <c r="AA108" i="7"/>
  <c r="V108" i="7"/>
  <c r="AO107" i="7"/>
  <c r="AO106" i="7"/>
  <c r="AO105" i="7"/>
  <c r="AO104" i="7"/>
  <c r="AO108" i="7" s="1"/>
  <c r="AO198" i="7" s="1"/>
  <c r="AJ101" i="7"/>
  <c r="AF101" i="7"/>
  <c r="AA101" i="7"/>
  <c r="V101" i="7"/>
  <c r="AO100" i="7"/>
  <c r="AO99" i="7"/>
  <c r="AO98" i="7"/>
  <c r="AO97" i="7"/>
  <c r="AO101" i="7" s="1"/>
  <c r="AO197" i="7" s="1"/>
  <c r="AJ94" i="7"/>
  <c r="AF94" i="7"/>
  <c r="AA94" i="7"/>
  <c r="V94" i="7"/>
  <c r="AO93" i="7"/>
  <c r="AO92" i="7"/>
  <c r="AO91" i="7"/>
  <c r="AO90" i="7"/>
  <c r="AO94" i="7" s="1"/>
  <c r="AO194" i="7" s="1"/>
  <c r="AJ86" i="7"/>
  <c r="AF86" i="7"/>
  <c r="AB86" i="7"/>
  <c r="X86" i="7"/>
  <c r="AO85" i="7"/>
  <c r="AO84" i="7"/>
  <c r="AO83" i="7"/>
  <c r="AO82" i="7"/>
  <c r="AO86" i="7" s="1"/>
  <c r="AO196" i="7" s="1"/>
  <c r="AO79" i="7"/>
  <c r="AO195" i="7" s="1"/>
  <c r="AJ79" i="7"/>
  <c r="AF79" i="7"/>
  <c r="AB79" i="7"/>
  <c r="X79" i="7"/>
  <c r="AO78" i="7"/>
  <c r="AO77" i="7"/>
  <c r="AO76" i="7"/>
  <c r="AO75" i="7"/>
  <c r="AO71" i="7"/>
  <c r="AO70" i="7"/>
  <c r="AJ69" i="7"/>
  <c r="AJ72" i="7" s="1"/>
  <c r="AF69" i="7"/>
  <c r="AO69" i="7" s="1"/>
  <c r="AB69" i="7"/>
  <c r="AB72" i="7" s="1"/>
  <c r="X69" i="7"/>
  <c r="X72" i="7" s="1"/>
  <c r="AO68" i="7"/>
  <c r="AO67" i="7"/>
  <c r="AO66" i="7"/>
  <c r="AJ65" i="7"/>
  <c r="AF65" i="7"/>
  <c r="AO65" i="7" s="1"/>
  <c r="AB65" i="7"/>
  <c r="X65" i="7"/>
  <c r="AJ62" i="7"/>
  <c r="AF62" i="7"/>
  <c r="AB62" i="7"/>
  <c r="X62" i="7"/>
  <c r="AO61" i="7"/>
  <c r="AO60" i="7"/>
  <c r="AO59" i="7"/>
  <c r="AO58" i="7"/>
  <c r="AO62" i="7" s="1"/>
  <c r="AJ39" i="7"/>
  <c r="AE39" i="7"/>
  <c r="Z39" i="7"/>
  <c r="AN38" i="7"/>
  <c r="AN37" i="7"/>
  <c r="AN36" i="7"/>
  <c r="AN35" i="7"/>
  <c r="AN34" i="7"/>
  <c r="AN33" i="7"/>
  <c r="AN32" i="7"/>
  <c r="AJ31" i="7"/>
  <c r="AE31" i="7"/>
  <c r="Z31" i="7"/>
  <c r="AN31" i="7" s="1"/>
  <c r="AN39" i="7" s="1"/>
  <c r="AN30" i="7"/>
  <c r="AN29" i="7"/>
  <c r="AN28" i="7"/>
  <c r="AN27" i="7"/>
  <c r="AK191" i="6"/>
  <c r="AG191" i="6"/>
  <c r="AO191" i="6" s="1"/>
  <c r="AB191" i="6"/>
  <c r="W191" i="6"/>
  <c r="AK189" i="6"/>
  <c r="AG189" i="6"/>
  <c r="AO189" i="6" s="1"/>
  <c r="AB189" i="6"/>
  <c r="W189" i="6"/>
  <c r="AK188" i="6"/>
  <c r="AK192" i="6" s="1"/>
  <c r="AG188" i="6"/>
  <c r="AO188" i="6" s="1"/>
  <c r="AB188" i="6"/>
  <c r="W188" i="6"/>
  <c r="W192" i="6" s="1"/>
  <c r="AK185" i="6"/>
  <c r="AG185" i="6"/>
  <c r="AO185" i="6" s="1"/>
  <c r="AB185" i="6"/>
  <c r="W185" i="6"/>
  <c r="AO184" i="6"/>
  <c r="AO183" i="6"/>
  <c r="AO182" i="6"/>
  <c r="AO181" i="6"/>
  <c r="AK176" i="6"/>
  <c r="AG176" i="6"/>
  <c r="AO176" i="6" s="1"/>
  <c r="AB176" i="6"/>
  <c r="W176" i="6"/>
  <c r="AK175" i="6"/>
  <c r="AK190" i="6" s="1"/>
  <c r="AG175" i="6"/>
  <c r="AO175" i="6" s="1"/>
  <c r="AB175" i="6"/>
  <c r="AB190" i="6" s="1"/>
  <c r="W175" i="6"/>
  <c r="W190" i="6" s="1"/>
  <c r="AO174" i="6"/>
  <c r="AK174" i="6"/>
  <c r="AG174" i="6"/>
  <c r="AB174" i="6"/>
  <c r="W174" i="6"/>
  <c r="AK173" i="6"/>
  <c r="AG173" i="6"/>
  <c r="AO173" i="6" s="1"/>
  <c r="AB173" i="6"/>
  <c r="W173" i="6"/>
  <c r="AK172" i="6"/>
  <c r="AG172" i="6"/>
  <c r="AG177" i="6" s="1"/>
  <c r="AO177" i="6" s="1"/>
  <c r="AB172" i="6"/>
  <c r="AB177" i="6" s="1"/>
  <c r="W172" i="6"/>
  <c r="W177" i="6" s="1"/>
  <c r="AO171" i="6"/>
  <c r="AO170" i="6"/>
  <c r="AO169" i="6"/>
  <c r="AO168" i="6"/>
  <c r="AK167" i="6"/>
  <c r="AK177" i="6" s="1"/>
  <c r="AG167" i="6"/>
  <c r="AB167" i="6"/>
  <c r="W167" i="6"/>
  <c r="AO166" i="6"/>
  <c r="AO165" i="6"/>
  <c r="AO164" i="6"/>
  <c r="AO163" i="6"/>
  <c r="AO160" i="6"/>
  <c r="AK160" i="6"/>
  <c r="AG160" i="6"/>
  <c r="AB160" i="6"/>
  <c r="W160" i="6"/>
  <c r="AO159" i="6"/>
  <c r="AO158" i="6"/>
  <c r="AO157" i="6"/>
  <c r="AO156" i="6"/>
  <c r="AO152" i="6"/>
  <c r="AJ152" i="6"/>
  <c r="AF152" i="6"/>
  <c r="AA152" i="6"/>
  <c r="V152" i="6"/>
  <c r="AO151" i="6"/>
  <c r="AO150" i="6"/>
  <c r="AO149" i="6"/>
  <c r="AO148" i="6"/>
  <c r="AJ145" i="6"/>
  <c r="AF145" i="6"/>
  <c r="AA145" i="6"/>
  <c r="V145" i="6"/>
  <c r="AO144" i="6"/>
  <c r="AO143" i="6"/>
  <c r="AO142" i="6"/>
  <c r="AO141" i="6"/>
  <c r="AO145" i="6" s="1"/>
  <c r="AO202" i="6" s="1"/>
  <c r="AF135" i="6"/>
  <c r="AO135" i="6" s="1"/>
  <c r="AA135" i="6"/>
  <c r="V135" i="6"/>
  <c r="AJ134" i="6"/>
  <c r="AF134" i="6"/>
  <c r="AO134" i="6" s="1"/>
  <c r="AA134" i="6"/>
  <c r="V134" i="6"/>
  <c r="AJ133" i="6"/>
  <c r="AF133" i="6"/>
  <c r="AO133" i="6" s="1"/>
  <c r="AA133" i="6"/>
  <c r="V133" i="6"/>
  <c r="AO130" i="6"/>
  <c r="AO201" i="6" s="1"/>
  <c r="AJ130" i="6"/>
  <c r="AF130" i="6"/>
  <c r="AA130" i="6"/>
  <c r="V130" i="6"/>
  <c r="AO129" i="6"/>
  <c r="AO128" i="6"/>
  <c r="AO127" i="6"/>
  <c r="AO126" i="6"/>
  <c r="AJ122" i="6"/>
  <c r="AJ136" i="6" s="1"/>
  <c r="AF122" i="6"/>
  <c r="AO122" i="6" s="1"/>
  <c r="AA122" i="6"/>
  <c r="AA136" i="6" s="1"/>
  <c r="V122" i="6"/>
  <c r="V136" i="6" s="1"/>
  <c r="AJ121" i="6"/>
  <c r="AJ135" i="6" s="1"/>
  <c r="AF121" i="6"/>
  <c r="AA121" i="6"/>
  <c r="V121" i="6"/>
  <c r="AJ120" i="6"/>
  <c r="AF120" i="6"/>
  <c r="AO120" i="6" s="1"/>
  <c r="AA120" i="6"/>
  <c r="V120" i="6"/>
  <c r="AJ119" i="6"/>
  <c r="AJ123" i="6" s="1"/>
  <c r="AJ137" i="6" s="1"/>
  <c r="AF119" i="6"/>
  <c r="AO119" i="6" s="1"/>
  <c r="AA119" i="6"/>
  <c r="AA123" i="6" s="1"/>
  <c r="AA137" i="6" s="1"/>
  <c r="V119" i="6"/>
  <c r="V123" i="6" s="1"/>
  <c r="V137" i="6" s="1"/>
  <c r="AJ115" i="6"/>
  <c r="AF115" i="6"/>
  <c r="AA115" i="6"/>
  <c r="V115" i="6"/>
  <c r="AO114" i="6"/>
  <c r="AO113" i="6"/>
  <c r="AO115" i="6" s="1"/>
  <c r="AO200" i="6" s="1"/>
  <c r="AO112" i="6"/>
  <c r="AO111" i="6"/>
  <c r="AJ108" i="6"/>
  <c r="AF108" i="6"/>
  <c r="AA108" i="6"/>
  <c r="V108" i="6"/>
  <c r="AO107" i="6"/>
  <c r="AO106" i="6"/>
  <c r="AO105" i="6"/>
  <c r="AO104" i="6"/>
  <c r="AO108" i="6" s="1"/>
  <c r="AO198" i="6" s="1"/>
  <c r="AJ101" i="6"/>
  <c r="AF101" i="6"/>
  <c r="AA101" i="6"/>
  <c r="V101" i="6"/>
  <c r="AO100" i="6"/>
  <c r="AO99" i="6"/>
  <c r="AO98" i="6"/>
  <c r="AO97" i="6"/>
  <c r="AO101" i="6" s="1"/>
  <c r="AO197" i="6" s="1"/>
  <c r="AJ94" i="6"/>
  <c r="AF94" i="6"/>
  <c r="AA94" i="6"/>
  <c r="V94" i="6"/>
  <c r="AO93" i="6"/>
  <c r="AO92" i="6"/>
  <c r="AO91" i="6"/>
  <c r="AO90" i="6"/>
  <c r="AO94" i="6" s="1"/>
  <c r="AO194" i="6" s="1"/>
  <c r="AJ86" i="6"/>
  <c r="AF86" i="6"/>
  <c r="AB86" i="6"/>
  <c r="X86" i="6"/>
  <c r="AO85" i="6"/>
  <c r="AO84" i="6"/>
  <c r="AO83" i="6"/>
  <c r="AO82" i="6"/>
  <c r="AO86" i="6" s="1"/>
  <c r="AO196" i="6" s="1"/>
  <c r="AO79" i="6"/>
  <c r="AO195" i="6" s="1"/>
  <c r="AJ79" i="6"/>
  <c r="AF79" i="6"/>
  <c r="AB79" i="6"/>
  <c r="X79" i="6"/>
  <c r="AO78" i="6"/>
  <c r="AO77" i="6"/>
  <c r="AO76" i="6"/>
  <c r="AO75" i="6"/>
  <c r="AO71" i="6"/>
  <c r="AO70" i="6"/>
  <c r="AJ69" i="6"/>
  <c r="AJ72" i="6" s="1"/>
  <c r="AF69" i="6"/>
  <c r="AO69" i="6" s="1"/>
  <c r="AB69" i="6"/>
  <c r="AB72" i="6" s="1"/>
  <c r="X69" i="6"/>
  <c r="X72" i="6" s="1"/>
  <c r="AO68" i="6"/>
  <c r="AO67" i="6"/>
  <c r="AO66" i="6"/>
  <c r="AJ65" i="6"/>
  <c r="AF65" i="6"/>
  <c r="AO65" i="6" s="1"/>
  <c r="AB65" i="6"/>
  <c r="X65" i="6"/>
  <c r="AJ62" i="6"/>
  <c r="AF62" i="6"/>
  <c r="AB62" i="6"/>
  <c r="X62" i="6"/>
  <c r="AO61" i="6"/>
  <c r="AO60" i="6"/>
  <c r="AO59" i="6"/>
  <c r="AO58" i="6"/>
  <c r="AO62" i="6" s="1"/>
  <c r="AN39" i="6"/>
  <c r="AJ39" i="6"/>
  <c r="AE39" i="6"/>
  <c r="Z39" i="6"/>
  <c r="AN38" i="6"/>
  <c r="AN37" i="6"/>
  <c r="AN36" i="6"/>
  <c r="AN35" i="6"/>
  <c r="AN34" i="6"/>
  <c r="AN33" i="6"/>
  <c r="AN32" i="6"/>
  <c r="AN31" i="6"/>
  <c r="AJ31" i="6"/>
  <c r="AE31" i="6"/>
  <c r="Z31" i="6"/>
  <c r="AN30" i="6"/>
  <c r="AN29" i="6"/>
  <c r="AN28" i="6"/>
  <c r="AN27" i="6"/>
  <c r="AK191" i="5"/>
  <c r="AG191" i="5"/>
  <c r="AO191" i="5" s="1"/>
  <c r="AB191" i="5"/>
  <c r="W191" i="5"/>
  <c r="AK189" i="5"/>
  <c r="AG189" i="5"/>
  <c r="AO189" i="5" s="1"/>
  <c r="AB189" i="5"/>
  <c r="W189" i="5"/>
  <c r="W188" i="5"/>
  <c r="AK185" i="5"/>
  <c r="AG185" i="5"/>
  <c r="AO185" i="5" s="1"/>
  <c r="AB185" i="5"/>
  <c r="W185" i="5"/>
  <c r="AO184" i="5"/>
  <c r="AO183" i="5"/>
  <c r="AO182" i="5"/>
  <c r="AO181" i="5"/>
  <c r="AG177" i="5"/>
  <c r="AO177" i="5" s="1"/>
  <c r="AB177" i="5"/>
  <c r="AO176" i="5"/>
  <c r="AK176" i="5"/>
  <c r="AG176" i="5"/>
  <c r="AB176" i="5"/>
  <c r="W176" i="5"/>
  <c r="AK175" i="5"/>
  <c r="AK190" i="5" s="1"/>
  <c r="AG175" i="5"/>
  <c r="AG190" i="5" s="1"/>
  <c r="AO190" i="5" s="1"/>
  <c r="AB175" i="5"/>
  <c r="AB190" i="5" s="1"/>
  <c r="W175" i="5"/>
  <c r="W190" i="5" s="1"/>
  <c r="AO174" i="5"/>
  <c r="AK174" i="5"/>
  <c r="AG174" i="5"/>
  <c r="AB174" i="5"/>
  <c r="W174" i="5"/>
  <c r="AK173" i="5"/>
  <c r="AK188" i="5" s="1"/>
  <c r="AK192" i="5" s="1"/>
  <c r="AG173" i="5"/>
  <c r="AO173" i="5" s="1"/>
  <c r="AB173" i="5"/>
  <c r="AB188" i="5" s="1"/>
  <c r="AB192" i="5" s="1"/>
  <c r="W173" i="5"/>
  <c r="AO172" i="5"/>
  <c r="AK172" i="5"/>
  <c r="AG172" i="5"/>
  <c r="AB172" i="5"/>
  <c r="W172" i="5"/>
  <c r="W177" i="5" s="1"/>
  <c r="AO171" i="5"/>
  <c r="AO170" i="5"/>
  <c r="AO169" i="5"/>
  <c r="AO168" i="5"/>
  <c r="AO167" i="5"/>
  <c r="AK167" i="5"/>
  <c r="AK177" i="5" s="1"/>
  <c r="AG167" i="5"/>
  <c r="AB167" i="5"/>
  <c r="W167" i="5"/>
  <c r="AO166" i="5"/>
  <c r="AO165" i="5"/>
  <c r="AO164" i="5"/>
  <c r="AO163" i="5"/>
  <c r="AK160" i="5"/>
  <c r="AG160" i="5"/>
  <c r="AO160" i="5" s="1"/>
  <c r="AB160" i="5"/>
  <c r="W160" i="5"/>
  <c r="AO159" i="5"/>
  <c r="AO158" i="5"/>
  <c r="AO157" i="5"/>
  <c r="AO156" i="5"/>
  <c r="AO152" i="5"/>
  <c r="AJ152" i="5"/>
  <c r="AF152" i="5"/>
  <c r="AA152" i="5"/>
  <c r="V152" i="5"/>
  <c r="AO151" i="5"/>
  <c r="AO150" i="5"/>
  <c r="AO149" i="5"/>
  <c r="AO148" i="5"/>
  <c r="AJ145" i="5"/>
  <c r="AF145" i="5"/>
  <c r="AA145" i="5"/>
  <c r="V145" i="5"/>
  <c r="AO144" i="5"/>
  <c r="AO143" i="5"/>
  <c r="AO142" i="5"/>
  <c r="AO141" i="5"/>
  <c r="AO145" i="5" s="1"/>
  <c r="AO202" i="5" s="1"/>
  <c r="AF135" i="5"/>
  <c r="AO135" i="5" s="1"/>
  <c r="AA135" i="5"/>
  <c r="V135" i="5"/>
  <c r="AJ134" i="5"/>
  <c r="AJ133" i="5"/>
  <c r="AF133" i="5"/>
  <c r="AO133" i="5" s="1"/>
  <c r="AA133" i="5"/>
  <c r="V133" i="5"/>
  <c r="AO130" i="5"/>
  <c r="AO201" i="5" s="1"/>
  <c r="AJ130" i="5"/>
  <c r="AF130" i="5"/>
  <c r="AA130" i="5"/>
  <c r="V130" i="5"/>
  <c r="AO129" i="5"/>
  <c r="AO128" i="5"/>
  <c r="AO127" i="5"/>
  <c r="AO126" i="5"/>
  <c r="AJ122" i="5"/>
  <c r="AJ136" i="5" s="1"/>
  <c r="AF122" i="5"/>
  <c r="AF136" i="5" s="1"/>
  <c r="AO136" i="5" s="1"/>
  <c r="AA122" i="5"/>
  <c r="AA136" i="5" s="1"/>
  <c r="V122" i="5"/>
  <c r="V136" i="5" s="1"/>
  <c r="AJ121" i="5"/>
  <c r="AJ135" i="5" s="1"/>
  <c r="AF121" i="5"/>
  <c r="AA121" i="5"/>
  <c r="V121" i="5"/>
  <c r="AJ120" i="5"/>
  <c r="AF120" i="5"/>
  <c r="AO120" i="5" s="1"/>
  <c r="AA120" i="5"/>
  <c r="AA134" i="5" s="1"/>
  <c r="V120" i="5"/>
  <c r="V134" i="5" s="1"/>
  <c r="AJ119" i="5"/>
  <c r="AJ123" i="5" s="1"/>
  <c r="AJ137" i="5" s="1"/>
  <c r="AF119" i="5"/>
  <c r="AF123" i="5" s="1"/>
  <c r="AF137" i="5" s="1"/>
  <c r="AA119" i="5"/>
  <c r="AA123" i="5" s="1"/>
  <c r="AA137" i="5" s="1"/>
  <c r="V119" i="5"/>
  <c r="V123" i="5" s="1"/>
  <c r="V137" i="5" s="1"/>
  <c r="AJ115" i="5"/>
  <c r="AF115" i="5"/>
  <c r="AA115" i="5"/>
  <c r="V115" i="5"/>
  <c r="AO114" i="5"/>
  <c r="AO113" i="5"/>
  <c r="AO115" i="5" s="1"/>
  <c r="AO200" i="5" s="1"/>
  <c r="AO112" i="5"/>
  <c r="AO111" i="5"/>
  <c r="AJ108" i="5"/>
  <c r="AF108" i="5"/>
  <c r="AA108" i="5"/>
  <c r="V108" i="5"/>
  <c r="AO107" i="5"/>
  <c r="AO106" i="5"/>
  <c r="AO105" i="5"/>
  <c r="AO104" i="5"/>
  <c r="AO108" i="5" s="1"/>
  <c r="AO198" i="5" s="1"/>
  <c r="AJ101" i="5"/>
  <c r="AF101" i="5"/>
  <c r="AA101" i="5"/>
  <c r="V101" i="5"/>
  <c r="AO100" i="5"/>
  <c r="AO99" i="5"/>
  <c r="AO98" i="5"/>
  <c r="AO97" i="5"/>
  <c r="AO101" i="5" s="1"/>
  <c r="AO197" i="5" s="1"/>
  <c r="AJ94" i="5"/>
  <c r="AF94" i="5"/>
  <c r="AA94" i="5"/>
  <c r="V94" i="5"/>
  <c r="AO93" i="5"/>
  <c r="AO92" i="5"/>
  <c r="AO91" i="5"/>
  <c r="AO90" i="5"/>
  <c r="AO94" i="5" s="1"/>
  <c r="AO194" i="5" s="1"/>
  <c r="AJ86" i="5"/>
  <c r="AF86" i="5"/>
  <c r="AB86" i="5"/>
  <c r="X86" i="5"/>
  <c r="AO85" i="5"/>
  <c r="AO84" i="5"/>
  <c r="AO83" i="5"/>
  <c r="AO82" i="5"/>
  <c r="AO86" i="5" s="1"/>
  <c r="AO196" i="5" s="1"/>
  <c r="AO79" i="5"/>
  <c r="AO195" i="5" s="1"/>
  <c r="AJ79" i="5"/>
  <c r="AF79" i="5"/>
  <c r="AB79" i="5"/>
  <c r="X79" i="5"/>
  <c r="AO78" i="5"/>
  <c r="AO77" i="5"/>
  <c r="AO76" i="5"/>
  <c r="AO75" i="5"/>
  <c r="AO71" i="5"/>
  <c r="AO70" i="5"/>
  <c r="AJ69" i="5"/>
  <c r="AJ72" i="5" s="1"/>
  <c r="AF69" i="5"/>
  <c r="AF72" i="5" s="1"/>
  <c r="AO72" i="5" s="1"/>
  <c r="AB69" i="5"/>
  <c r="X69" i="5"/>
  <c r="AO68" i="5"/>
  <c r="AO67" i="5"/>
  <c r="AO66" i="5"/>
  <c r="AJ65" i="5"/>
  <c r="AO65" i="5" s="1"/>
  <c r="AF65" i="5"/>
  <c r="AB65" i="5"/>
  <c r="AB72" i="5" s="1"/>
  <c r="X65" i="5"/>
  <c r="X72" i="5" s="1"/>
  <c r="AJ62" i="5"/>
  <c r="AF62" i="5"/>
  <c r="AB62" i="5"/>
  <c r="X62" i="5"/>
  <c r="AO61" i="5"/>
  <c r="AO60" i="5"/>
  <c r="AO59" i="5"/>
  <c r="AO58" i="5"/>
  <c r="AO62" i="5" s="1"/>
  <c r="AJ39" i="5"/>
  <c r="AE39" i="5"/>
  <c r="Z39" i="5"/>
  <c r="AN38" i="5"/>
  <c r="AN37" i="5"/>
  <c r="AN36" i="5"/>
  <c r="AN35" i="5"/>
  <c r="AN34" i="5"/>
  <c r="AN33" i="5"/>
  <c r="AN32" i="5"/>
  <c r="AJ31" i="5"/>
  <c r="AE31" i="5"/>
  <c r="AN31" i="5" s="1"/>
  <c r="AN39" i="5" s="1"/>
  <c r="Z31" i="5"/>
  <c r="AN30" i="5"/>
  <c r="AN29" i="5"/>
  <c r="AN28" i="5"/>
  <c r="AN27" i="5"/>
  <c r="AK191" i="4"/>
  <c r="AG191" i="4"/>
  <c r="AO191" i="4" s="1"/>
  <c r="AB191" i="4"/>
  <c r="W191" i="4"/>
  <c r="AB190" i="4"/>
  <c r="W190" i="4"/>
  <c r="AK189" i="4"/>
  <c r="AG189" i="4"/>
  <c r="AO189" i="4" s="1"/>
  <c r="AB189" i="4"/>
  <c r="AK185" i="4"/>
  <c r="AG185" i="4"/>
  <c r="AO185" i="4" s="1"/>
  <c r="AB185" i="4"/>
  <c r="W185" i="4"/>
  <c r="AO184" i="4"/>
  <c r="AO183" i="4"/>
  <c r="AO182" i="4"/>
  <c r="AO181" i="4"/>
  <c r="AK177" i="4"/>
  <c r="AG177" i="4"/>
  <c r="AO177" i="4" s="1"/>
  <c r="AB177" i="4"/>
  <c r="W177" i="4"/>
  <c r="AK176" i="4"/>
  <c r="AG176" i="4"/>
  <c r="AO176" i="4" s="1"/>
  <c r="AB176" i="4"/>
  <c r="W176" i="4"/>
  <c r="AK175" i="4"/>
  <c r="AK190" i="4" s="1"/>
  <c r="AG175" i="4"/>
  <c r="AG190" i="4" s="1"/>
  <c r="AO190" i="4" s="1"/>
  <c r="AB175" i="4"/>
  <c r="W175" i="4"/>
  <c r="AK174" i="4"/>
  <c r="AO174" i="4" s="1"/>
  <c r="AG174" i="4"/>
  <c r="AB174" i="4"/>
  <c r="W174" i="4"/>
  <c r="W189" i="4" s="1"/>
  <c r="AK173" i="4"/>
  <c r="AK188" i="4" s="1"/>
  <c r="AK192" i="4" s="1"/>
  <c r="AG173" i="4"/>
  <c r="AG188" i="4" s="1"/>
  <c r="AB173" i="4"/>
  <c r="AB188" i="4" s="1"/>
  <c r="AB192" i="4" s="1"/>
  <c r="W173" i="4"/>
  <c r="W188" i="4" s="1"/>
  <c r="W192" i="4" s="1"/>
  <c r="AK172" i="4"/>
  <c r="AG172" i="4"/>
  <c r="AO172" i="4" s="1"/>
  <c r="AB172" i="4"/>
  <c r="W172" i="4"/>
  <c r="AO171" i="4"/>
  <c r="AO170" i="4"/>
  <c r="AO169" i="4"/>
  <c r="AO168" i="4"/>
  <c r="AK167" i="4"/>
  <c r="AG167" i="4"/>
  <c r="AO167" i="4" s="1"/>
  <c r="AB167" i="4"/>
  <c r="W167" i="4"/>
  <c r="AO166" i="4"/>
  <c r="AO165" i="4"/>
  <c r="AO164" i="4"/>
  <c r="AO163" i="4"/>
  <c r="AK160" i="4"/>
  <c r="AO160" i="4" s="1"/>
  <c r="AG160" i="4"/>
  <c r="AB160" i="4"/>
  <c r="W160" i="4"/>
  <c r="AO159" i="4"/>
  <c r="AO158" i="4"/>
  <c r="AO157" i="4"/>
  <c r="AO156" i="4"/>
  <c r="AJ152" i="4"/>
  <c r="AF152" i="4"/>
  <c r="AA152" i="4"/>
  <c r="V152" i="4"/>
  <c r="AO151" i="4"/>
  <c r="AO150" i="4"/>
  <c r="AO149" i="4"/>
  <c r="AO148" i="4"/>
  <c r="AO152" i="4" s="1"/>
  <c r="AO145" i="4"/>
  <c r="AO202" i="4" s="1"/>
  <c r="AJ145" i="4"/>
  <c r="AF145" i="4"/>
  <c r="AA145" i="4"/>
  <c r="V145" i="4"/>
  <c r="AO144" i="4"/>
  <c r="AO143" i="4"/>
  <c r="AO142" i="4"/>
  <c r="AO141" i="4"/>
  <c r="AJ136" i="4"/>
  <c r="V136" i="4"/>
  <c r="AJ135" i="4"/>
  <c r="AF135" i="4"/>
  <c r="AO135" i="4" s="1"/>
  <c r="AA135" i="4"/>
  <c r="V135" i="4"/>
  <c r="AJ133" i="4"/>
  <c r="AF133" i="4"/>
  <c r="AO133" i="4" s="1"/>
  <c r="AA133" i="4"/>
  <c r="V133" i="4"/>
  <c r="AJ130" i="4"/>
  <c r="AF130" i="4"/>
  <c r="AA130" i="4"/>
  <c r="V130" i="4"/>
  <c r="AO129" i="4"/>
  <c r="AO128" i="4"/>
  <c r="AO127" i="4"/>
  <c r="AO126" i="4"/>
  <c r="AO130" i="4" s="1"/>
  <c r="AO201" i="4" s="1"/>
  <c r="AJ122" i="4"/>
  <c r="AF122" i="4"/>
  <c r="AF136" i="4" s="1"/>
  <c r="AO136" i="4" s="1"/>
  <c r="AA122" i="4"/>
  <c r="AA136" i="4" s="1"/>
  <c r="V122" i="4"/>
  <c r="AJ121" i="4"/>
  <c r="AF121" i="4"/>
  <c r="AO121" i="4" s="1"/>
  <c r="AA121" i="4"/>
  <c r="V121" i="4"/>
  <c r="AJ120" i="4"/>
  <c r="AJ134" i="4" s="1"/>
  <c r="AF120" i="4"/>
  <c r="AO120" i="4" s="1"/>
  <c r="AA120" i="4"/>
  <c r="AA134" i="4" s="1"/>
  <c r="V120" i="4"/>
  <c r="V134" i="4" s="1"/>
  <c r="AO119" i="4"/>
  <c r="AJ119" i="4"/>
  <c r="AJ123" i="4" s="1"/>
  <c r="AJ137" i="4" s="1"/>
  <c r="AF119" i="4"/>
  <c r="AF123" i="4" s="1"/>
  <c r="AF137" i="4" s="1"/>
  <c r="AA119" i="4"/>
  <c r="AA123" i="4" s="1"/>
  <c r="AA137" i="4" s="1"/>
  <c r="V119" i="4"/>
  <c r="V123" i="4" s="1"/>
  <c r="V137" i="4" s="1"/>
  <c r="AJ115" i="4"/>
  <c r="AF115" i="4"/>
  <c r="AA115" i="4"/>
  <c r="V115" i="4"/>
  <c r="AO114" i="4"/>
  <c r="AO113" i="4"/>
  <c r="AO112" i="4"/>
  <c r="AO115" i="4" s="1"/>
  <c r="AO200" i="4" s="1"/>
  <c r="AO111" i="4"/>
  <c r="AJ108" i="4"/>
  <c r="AF108" i="4"/>
  <c r="AA108" i="4"/>
  <c r="V108" i="4"/>
  <c r="AO107" i="4"/>
  <c r="AO106" i="4"/>
  <c r="AO108" i="4" s="1"/>
  <c r="AO198" i="4" s="1"/>
  <c r="AO105" i="4"/>
  <c r="AO104" i="4"/>
  <c r="AJ101" i="4"/>
  <c r="AF101" i="4"/>
  <c r="AA101" i="4"/>
  <c r="V101" i="4"/>
  <c r="AO100" i="4"/>
  <c r="AO99" i="4"/>
  <c r="AO98" i="4"/>
  <c r="AO97" i="4"/>
  <c r="AO101" i="4" s="1"/>
  <c r="AO197" i="4" s="1"/>
  <c r="AJ94" i="4"/>
  <c r="AF94" i="4"/>
  <c r="AA94" i="4"/>
  <c r="V94" i="4"/>
  <c r="AO93" i="4"/>
  <c r="AO92" i="4"/>
  <c r="AO91" i="4"/>
  <c r="AO90" i="4"/>
  <c r="AO94" i="4" s="1"/>
  <c r="AO194" i="4" s="1"/>
  <c r="AJ86" i="4"/>
  <c r="AF86" i="4"/>
  <c r="AB86" i="4"/>
  <c r="X86" i="4"/>
  <c r="AO85" i="4"/>
  <c r="AO84" i="4"/>
  <c r="AO83" i="4"/>
  <c r="AO82" i="4"/>
  <c r="AO86" i="4" s="1"/>
  <c r="AO196" i="4" s="1"/>
  <c r="AJ79" i="4"/>
  <c r="AF79" i="4"/>
  <c r="AB79" i="4"/>
  <c r="X79" i="4"/>
  <c r="AO78" i="4"/>
  <c r="AO77" i="4"/>
  <c r="AO76" i="4"/>
  <c r="AO75" i="4"/>
  <c r="AO79" i="4" s="1"/>
  <c r="AO195" i="4" s="1"/>
  <c r="AJ72" i="4"/>
  <c r="AO71" i="4"/>
  <c r="AO70" i="4"/>
  <c r="AJ69" i="4"/>
  <c r="AF69" i="4"/>
  <c r="AO69" i="4" s="1"/>
  <c r="AB69" i="4"/>
  <c r="X69" i="4"/>
  <c r="AO68" i="4"/>
  <c r="AO67" i="4"/>
  <c r="AO66" i="4"/>
  <c r="AJ65" i="4"/>
  <c r="AF65" i="4"/>
  <c r="AO65" i="4" s="1"/>
  <c r="AB65" i="4"/>
  <c r="AB72" i="4" s="1"/>
  <c r="X65" i="4"/>
  <c r="X72" i="4" s="1"/>
  <c r="AO62" i="4"/>
  <c r="AJ62" i="4"/>
  <c r="AF62" i="4"/>
  <c r="AB62" i="4"/>
  <c r="X62" i="4"/>
  <c r="AO61" i="4"/>
  <c r="AO60" i="4"/>
  <c r="AO59" i="4"/>
  <c r="AO58" i="4"/>
  <c r="AE39" i="4"/>
  <c r="Z39" i="4"/>
  <c r="AN38" i="4"/>
  <c r="AN37" i="4"/>
  <c r="AN36" i="4"/>
  <c r="AN35" i="4"/>
  <c r="AN34" i="4"/>
  <c r="AN33" i="4"/>
  <c r="AN32" i="4"/>
  <c r="AJ31" i="4"/>
  <c r="AJ39" i="4" s="1"/>
  <c r="AE31" i="4"/>
  <c r="Z31" i="4"/>
  <c r="AN30" i="4"/>
  <c r="AN29" i="4"/>
  <c r="AN28" i="4"/>
  <c r="AN27" i="4"/>
  <c r="AO189" i="39" l="1"/>
  <c r="AO121" i="39"/>
  <c r="AO123" i="39" s="1"/>
  <c r="AO167" i="39"/>
  <c r="AJ39" i="39"/>
  <c r="AO175" i="39"/>
  <c r="AG188" i="39"/>
  <c r="AF134" i="39"/>
  <c r="AO134" i="39" s="1"/>
  <c r="AO137" i="39" s="1"/>
  <c r="AF72" i="39"/>
  <c r="AO72" i="39" s="1"/>
  <c r="AO188" i="52"/>
  <c r="AG192" i="52"/>
  <c r="AK192" i="52"/>
  <c r="AO190" i="52"/>
  <c r="AN39" i="52"/>
  <c r="AO121" i="52"/>
  <c r="AO123" i="52" s="1"/>
  <c r="AO167" i="52"/>
  <c r="AJ133" i="52"/>
  <c r="AO133" i="52" s="1"/>
  <c r="AO175" i="52"/>
  <c r="AO122" i="52"/>
  <c r="AJ134" i="52"/>
  <c r="AO134" i="52" s="1"/>
  <c r="AJ123" i="52"/>
  <c r="AJ137" i="52" s="1"/>
  <c r="W192" i="51"/>
  <c r="AB192" i="51"/>
  <c r="AK192" i="51"/>
  <c r="AO135" i="51"/>
  <c r="AO137" i="51" s="1"/>
  <c r="AO121" i="51"/>
  <c r="AO123" i="51" s="1"/>
  <c r="AO122" i="51"/>
  <c r="AG192" i="51"/>
  <c r="AO192" i="51" s="1"/>
  <c r="AO199" i="51" s="1"/>
  <c r="AO203" i="51" s="1"/>
  <c r="AF123" i="51"/>
  <c r="AF137" i="51" s="1"/>
  <c r="AF72" i="51"/>
  <c r="AO72" i="51" s="1"/>
  <c r="AO167" i="51"/>
  <c r="AO175" i="51"/>
  <c r="AO135" i="50"/>
  <c r="AE39" i="50"/>
  <c r="AO121" i="50"/>
  <c r="AO123" i="50" s="1"/>
  <c r="AO167" i="50"/>
  <c r="AJ133" i="50"/>
  <c r="AO133" i="50" s="1"/>
  <c r="AO137" i="50" s="1"/>
  <c r="AO175" i="50"/>
  <c r="AO122" i="50"/>
  <c r="AG188" i="50"/>
  <c r="AF134" i="50"/>
  <c r="AO134" i="50" s="1"/>
  <c r="AJ123" i="50"/>
  <c r="AJ137" i="50" s="1"/>
  <c r="AO177" i="49"/>
  <c r="W192" i="49"/>
  <c r="AB192" i="49"/>
  <c r="AO137" i="49"/>
  <c r="AO121" i="49"/>
  <c r="AO123" i="49" s="1"/>
  <c r="AO167" i="49"/>
  <c r="AO122" i="49"/>
  <c r="AG192" i="49"/>
  <c r="AO192" i="49" s="1"/>
  <c r="AO199" i="49" s="1"/>
  <c r="AO203" i="49" s="1"/>
  <c r="AF123" i="49"/>
  <c r="AF137" i="49" s="1"/>
  <c r="AF72" i="49"/>
  <c r="AO72" i="49" s="1"/>
  <c r="AO172" i="49"/>
  <c r="AO175" i="49"/>
  <c r="AO136" i="48"/>
  <c r="AO135" i="48"/>
  <c r="AO121" i="48"/>
  <c r="AO123" i="48" s="1"/>
  <c r="AO167" i="48"/>
  <c r="AJ133" i="48"/>
  <c r="AO133" i="48" s="1"/>
  <c r="AO137" i="48" s="1"/>
  <c r="AO175" i="48"/>
  <c r="AO122" i="48"/>
  <c r="AG188" i="48"/>
  <c r="AF134" i="48"/>
  <c r="AO134" i="48" s="1"/>
  <c r="AJ123" i="48"/>
  <c r="AJ137" i="48" s="1"/>
  <c r="AK192" i="47"/>
  <c r="AO175" i="47"/>
  <c r="AJ133" i="47"/>
  <c r="AO133" i="47" s="1"/>
  <c r="AO137" i="47" s="1"/>
  <c r="AO122" i="47"/>
  <c r="AO123" i="47" s="1"/>
  <c r="AG188" i="47"/>
  <c r="AF134" i="47"/>
  <c r="AO134" i="47" s="1"/>
  <c r="AO72" i="46"/>
  <c r="AO190" i="46"/>
  <c r="AK192" i="46"/>
  <c r="AO167" i="46"/>
  <c r="AG188" i="46"/>
  <c r="AJ133" i="46"/>
  <c r="AO133" i="46" s="1"/>
  <c r="AO69" i="46"/>
  <c r="AO175" i="46"/>
  <c r="AO122" i="46"/>
  <c r="AO123" i="46" s="1"/>
  <c r="AJ135" i="46"/>
  <c r="AO135" i="46" s="1"/>
  <c r="AJ123" i="46"/>
  <c r="AJ137" i="46" s="1"/>
  <c r="AO190" i="45"/>
  <c r="AO122" i="45"/>
  <c r="AO123" i="45" s="1"/>
  <c r="AG192" i="45"/>
  <c r="AO192" i="45" s="1"/>
  <c r="AO199" i="45" s="1"/>
  <c r="AO203" i="45" s="1"/>
  <c r="AF123" i="45"/>
  <c r="AF137" i="45" s="1"/>
  <c r="AF72" i="45"/>
  <c r="AO72" i="45" s="1"/>
  <c r="AO172" i="45"/>
  <c r="AJ135" i="45"/>
  <c r="AO135" i="45" s="1"/>
  <c r="AO137" i="45" s="1"/>
  <c r="AK177" i="45"/>
  <c r="AO177" i="45" s="1"/>
  <c r="AO175" i="45"/>
  <c r="AO135" i="44"/>
  <c r="AO137" i="44" s="1"/>
  <c r="AO177" i="44"/>
  <c r="AO167" i="44"/>
  <c r="AF123" i="44"/>
  <c r="AF137" i="44" s="1"/>
  <c r="AF72" i="44"/>
  <c r="AO72" i="44" s="1"/>
  <c r="AO122" i="44"/>
  <c r="AG190" i="44"/>
  <c r="AO121" i="44"/>
  <c r="AO123" i="44" s="1"/>
  <c r="AO136" i="43"/>
  <c r="AO203" i="43"/>
  <c r="AO137" i="43"/>
  <c r="AN39" i="43"/>
  <c r="AO167" i="43"/>
  <c r="AO121" i="43"/>
  <c r="AO123" i="43" s="1"/>
  <c r="AO69" i="43"/>
  <c r="AF123" i="43"/>
  <c r="AF137" i="43" s="1"/>
  <c r="AO188" i="43"/>
  <c r="AO175" i="43"/>
  <c r="AO122" i="43"/>
  <c r="AG177" i="43"/>
  <c r="AO177" i="43" s="1"/>
  <c r="AB192" i="42"/>
  <c r="AO135" i="42"/>
  <c r="AO137" i="42"/>
  <c r="AO69" i="42"/>
  <c r="AO175" i="42"/>
  <c r="AO121" i="42"/>
  <c r="AO123" i="42" s="1"/>
  <c r="V133" i="42"/>
  <c r="AO167" i="42"/>
  <c r="AA133" i="42"/>
  <c r="AG191" i="42"/>
  <c r="AO191" i="42" s="1"/>
  <c r="AO188" i="42"/>
  <c r="AJ123" i="42"/>
  <c r="AJ137" i="42" s="1"/>
  <c r="AO172" i="42"/>
  <c r="AO122" i="42"/>
  <c r="AF72" i="41"/>
  <c r="AO72" i="41" s="1"/>
  <c r="AO119" i="41"/>
  <c r="AO123" i="41" s="1"/>
  <c r="AG177" i="41"/>
  <c r="AO177" i="41" s="1"/>
  <c r="AJ135" i="41"/>
  <c r="AO135" i="41" s="1"/>
  <c r="AO137" i="41" s="1"/>
  <c r="AG190" i="41"/>
  <c r="AO190" i="41" s="1"/>
  <c r="AF136" i="41"/>
  <c r="AO136" i="41" s="1"/>
  <c r="AO167" i="41"/>
  <c r="AG192" i="41"/>
  <c r="AO192" i="41" s="1"/>
  <c r="AO199" i="41" s="1"/>
  <c r="AO203" i="41" s="1"/>
  <c r="W192" i="40"/>
  <c r="AO72" i="40"/>
  <c r="AO203" i="40"/>
  <c r="AO134" i="40"/>
  <c r="AO137" i="40" s="1"/>
  <c r="AO121" i="40"/>
  <c r="AO123" i="40" s="1"/>
  <c r="AO167" i="40"/>
  <c r="AO122" i="40"/>
  <c r="AO188" i="40"/>
  <c r="AO69" i="40"/>
  <c r="AO175" i="40"/>
  <c r="AJ123" i="40"/>
  <c r="AJ137" i="40" s="1"/>
  <c r="AO172" i="40"/>
  <c r="AO203" i="38"/>
  <c r="AG192" i="38"/>
  <c r="AO192" i="38" s="1"/>
  <c r="AO199" i="38" s="1"/>
  <c r="AJ135" i="38"/>
  <c r="AO135" i="38" s="1"/>
  <c r="AO137" i="38" s="1"/>
  <c r="AK177" i="38"/>
  <c r="AO177" i="38" s="1"/>
  <c r="AO121" i="38"/>
  <c r="AO123" i="38" s="1"/>
  <c r="AO175" i="38"/>
  <c r="AO122" i="38"/>
  <c r="AF72" i="38"/>
  <c r="AO72" i="38" s="1"/>
  <c r="AO121" i="37"/>
  <c r="AO123" i="37" s="1"/>
  <c r="AJ133" i="37"/>
  <c r="AO133" i="37" s="1"/>
  <c r="AO69" i="37"/>
  <c r="AO175" i="37"/>
  <c r="AO122" i="37"/>
  <c r="AG188" i="37"/>
  <c r="AF134" i="37"/>
  <c r="AO134" i="37" s="1"/>
  <c r="AO167" i="37"/>
  <c r="AJ135" i="37"/>
  <c r="AO135" i="37" s="1"/>
  <c r="AB192" i="36"/>
  <c r="AO137" i="36"/>
  <c r="Z39" i="36"/>
  <c r="AA133" i="36"/>
  <c r="AG191" i="36"/>
  <c r="AO191" i="36" s="1"/>
  <c r="AF72" i="36"/>
  <c r="AO72" i="36" s="1"/>
  <c r="AO172" i="36"/>
  <c r="AO122" i="36"/>
  <c r="AO119" i="36"/>
  <c r="AG190" i="36"/>
  <c r="AO72" i="33"/>
  <c r="AO137" i="33"/>
  <c r="AO203" i="33"/>
  <c r="AO121" i="33"/>
  <c r="AO123" i="33" s="1"/>
  <c r="AO167" i="33"/>
  <c r="AO188" i="33"/>
  <c r="AO69" i="33"/>
  <c r="AO122" i="33"/>
  <c r="AJ123" i="33"/>
  <c r="AJ137" i="33" s="1"/>
  <c r="AO172" i="33"/>
  <c r="AO175" i="33"/>
  <c r="W192" i="30"/>
  <c r="AF72" i="30"/>
  <c r="AO72" i="30" s="1"/>
  <c r="AO172" i="30"/>
  <c r="AO119" i="30"/>
  <c r="AO167" i="30"/>
  <c r="AO175" i="30"/>
  <c r="AA136" i="30"/>
  <c r="AG192" i="30"/>
  <c r="AO192" i="30" s="1"/>
  <c r="AO199" i="30" s="1"/>
  <c r="AO203" i="30" s="1"/>
  <c r="AF136" i="30"/>
  <c r="AO136" i="30" s="1"/>
  <c r="AO137" i="30" s="1"/>
  <c r="AO121" i="30"/>
  <c r="AO137" i="29"/>
  <c r="AO122" i="29"/>
  <c r="AG192" i="29"/>
  <c r="AO192" i="29" s="1"/>
  <c r="AO199" i="29" s="1"/>
  <c r="AO203" i="29" s="1"/>
  <c r="AO121" i="29"/>
  <c r="AO123" i="29" s="1"/>
  <c r="AO175" i="29"/>
  <c r="AF123" i="29"/>
  <c r="AF137" i="29" s="1"/>
  <c r="AF72" i="29"/>
  <c r="AO72" i="29" s="1"/>
  <c r="AO167" i="29"/>
  <c r="AA123" i="29"/>
  <c r="AA137" i="29" s="1"/>
  <c r="AO172" i="29"/>
  <c r="AO136" i="32"/>
  <c r="AK192" i="32"/>
  <c r="AO190" i="32"/>
  <c r="AO121" i="32"/>
  <c r="AO123" i="32" s="1"/>
  <c r="AO175" i="32"/>
  <c r="AO122" i="32"/>
  <c r="AF72" i="32"/>
  <c r="AO72" i="32" s="1"/>
  <c r="AG188" i="32"/>
  <c r="AF134" i="32"/>
  <c r="AO134" i="32" s="1"/>
  <c r="AO137" i="32" s="1"/>
  <c r="AF123" i="32"/>
  <c r="AF137" i="32" s="1"/>
  <c r="AO167" i="32"/>
  <c r="AO122" i="31"/>
  <c r="AO123" i="31" s="1"/>
  <c r="AF123" i="31"/>
  <c r="AF137" i="31" s="1"/>
  <c r="AF72" i="31"/>
  <c r="AO72" i="31" s="1"/>
  <c r="AO172" i="31"/>
  <c r="AJ135" i="31"/>
  <c r="AO135" i="31" s="1"/>
  <c r="AO137" i="31" s="1"/>
  <c r="AK177" i="31"/>
  <c r="AO177" i="31" s="1"/>
  <c r="AG190" i="31"/>
  <c r="AO190" i="31" s="1"/>
  <c r="AO135" i="28"/>
  <c r="AO137" i="28" s="1"/>
  <c r="AO177" i="28"/>
  <c r="AG192" i="28"/>
  <c r="AO192" i="28" s="1"/>
  <c r="AO199" i="28" s="1"/>
  <c r="AO203" i="28" s="1"/>
  <c r="AG190" i="28"/>
  <c r="AO190" i="28" s="1"/>
  <c r="AF136" i="28"/>
  <c r="AO136" i="28" s="1"/>
  <c r="AO121" i="28"/>
  <c r="AO123" i="28" s="1"/>
  <c r="AO167" i="28"/>
  <c r="AO69" i="28"/>
  <c r="AJ123" i="28"/>
  <c r="AJ137" i="28" s="1"/>
  <c r="AO190" i="27"/>
  <c r="AK192" i="27"/>
  <c r="AO177" i="27"/>
  <c r="AO167" i="27"/>
  <c r="AO122" i="27"/>
  <c r="AO121" i="27"/>
  <c r="AO123" i="27" s="1"/>
  <c r="AO69" i="27"/>
  <c r="AO175" i="27"/>
  <c r="AG192" i="27"/>
  <c r="AO192" i="27" s="1"/>
  <c r="AO199" i="27" s="1"/>
  <c r="AO203" i="27" s="1"/>
  <c r="AJ135" i="27"/>
  <c r="AO135" i="27" s="1"/>
  <c r="AO137" i="27" s="1"/>
  <c r="AB192" i="26"/>
  <c r="AO136" i="26"/>
  <c r="AO137" i="26" s="1"/>
  <c r="AO121" i="26"/>
  <c r="AO123" i="26" s="1"/>
  <c r="AO69" i="26"/>
  <c r="AO122" i="26"/>
  <c r="AF123" i="26"/>
  <c r="AF137" i="26" s="1"/>
  <c r="AO172" i="26"/>
  <c r="AK177" i="26"/>
  <c r="AO177" i="26" s="1"/>
  <c r="AG190" i="26"/>
  <c r="AO190" i="26" s="1"/>
  <c r="AO136" i="25"/>
  <c r="AO137" i="25" s="1"/>
  <c r="AO121" i="25"/>
  <c r="AO123" i="25" s="1"/>
  <c r="AO167" i="25"/>
  <c r="AO69" i="25"/>
  <c r="AF123" i="25"/>
  <c r="AF137" i="25" s="1"/>
  <c r="AG177" i="25"/>
  <c r="AO177" i="25" s="1"/>
  <c r="AO175" i="25"/>
  <c r="AO122" i="25"/>
  <c r="AG192" i="25"/>
  <c r="AO192" i="25" s="1"/>
  <c r="AO199" i="25" s="1"/>
  <c r="AO203" i="25" s="1"/>
  <c r="AO135" i="24"/>
  <c r="W192" i="24"/>
  <c r="AK192" i="24"/>
  <c r="AO133" i="24"/>
  <c r="AJ123" i="24"/>
  <c r="AJ137" i="24" s="1"/>
  <c r="AO119" i="24"/>
  <c r="AN31" i="24"/>
  <c r="AN39" i="24" s="1"/>
  <c r="AO121" i="24"/>
  <c r="AO167" i="24"/>
  <c r="AO175" i="24"/>
  <c r="AO122" i="24"/>
  <c r="AG188" i="24"/>
  <c r="AF134" i="24"/>
  <c r="AO134" i="24" s="1"/>
  <c r="AO72" i="23"/>
  <c r="AO203" i="23"/>
  <c r="AO122" i="23"/>
  <c r="AO123" i="23" s="1"/>
  <c r="AO188" i="23"/>
  <c r="AJ123" i="23"/>
  <c r="AJ137" i="23" s="1"/>
  <c r="AG177" i="23"/>
  <c r="AJ135" i="23"/>
  <c r="AO135" i="23" s="1"/>
  <c r="AO137" i="23" s="1"/>
  <c r="AK177" i="23"/>
  <c r="AF123" i="23"/>
  <c r="AF137" i="23" s="1"/>
  <c r="AO69" i="23"/>
  <c r="AO175" i="23"/>
  <c r="AO135" i="22"/>
  <c r="AE39" i="22"/>
  <c r="AO121" i="22"/>
  <c r="AO123" i="22" s="1"/>
  <c r="AO167" i="22"/>
  <c r="AJ133" i="22"/>
  <c r="AO133" i="22" s="1"/>
  <c r="AO137" i="22" s="1"/>
  <c r="AO175" i="22"/>
  <c r="AO122" i="22"/>
  <c r="AG188" i="22"/>
  <c r="AF134" i="22"/>
  <c r="AO134" i="22" s="1"/>
  <c r="AJ123" i="22"/>
  <c r="AJ137" i="22" s="1"/>
  <c r="AO190" i="21"/>
  <c r="AO135" i="21"/>
  <c r="AO121" i="21"/>
  <c r="AO123" i="21" s="1"/>
  <c r="AO167" i="21"/>
  <c r="AJ133" i="21"/>
  <c r="AO133" i="21" s="1"/>
  <c r="AO137" i="21" s="1"/>
  <c r="AO175" i="21"/>
  <c r="AO122" i="21"/>
  <c r="AG188" i="21"/>
  <c r="AF134" i="21"/>
  <c r="AO134" i="21" s="1"/>
  <c r="AJ123" i="21"/>
  <c r="AJ137" i="21" s="1"/>
  <c r="AO203" i="20"/>
  <c r="AO175" i="20"/>
  <c r="AO167" i="20"/>
  <c r="AG177" i="20"/>
  <c r="AO177" i="20" s="1"/>
  <c r="AO69" i="20"/>
  <c r="AO188" i="20"/>
  <c r="AJ135" i="20"/>
  <c r="AO135" i="20" s="1"/>
  <c r="AO137" i="20" s="1"/>
  <c r="AF136" i="20"/>
  <c r="AO136" i="20" s="1"/>
  <c r="AO121" i="20"/>
  <c r="AO123" i="20" s="1"/>
  <c r="AF123" i="20"/>
  <c r="AF137" i="20" s="1"/>
  <c r="AO203" i="53"/>
  <c r="AO136" i="53"/>
  <c r="AG177" i="53"/>
  <c r="AJ135" i="53"/>
  <c r="AO135" i="53" s="1"/>
  <c r="AO137" i="53" s="1"/>
  <c r="AK177" i="53"/>
  <c r="AO188" i="53"/>
  <c r="AO69" i="53"/>
  <c r="AO175" i="53"/>
  <c r="AO122" i="53"/>
  <c r="AO119" i="53"/>
  <c r="AO123" i="53" s="1"/>
  <c r="AB192" i="19"/>
  <c r="AO188" i="19"/>
  <c r="AK192" i="19"/>
  <c r="AO192" i="19"/>
  <c r="AO199" i="19" s="1"/>
  <c r="AO203" i="19" s="1"/>
  <c r="AO136" i="19"/>
  <c r="AO135" i="19"/>
  <c r="AO121" i="19"/>
  <c r="AO123" i="19" s="1"/>
  <c r="AO69" i="19"/>
  <c r="AO175" i="19"/>
  <c r="AO122" i="19"/>
  <c r="AF134" i="19"/>
  <c r="AO134" i="19" s="1"/>
  <c r="AO137" i="19" s="1"/>
  <c r="AO167" i="19"/>
  <c r="AF123" i="19"/>
  <c r="AF137" i="19" s="1"/>
  <c r="W192" i="34"/>
  <c r="AO135" i="34"/>
  <c r="AJ133" i="34"/>
  <c r="AO133" i="34" s="1"/>
  <c r="AO137" i="34" s="1"/>
  <c r="AO69" i="34"/>
  <c r="AO175" i="34"/>
  <c r="AO122" i="34"/>
  <c r="AG188" i="34"/>
  <c r="AF134" i="34"/>
  <c r="AO134" i="34" s="1"/>
  <c r="AO119" i="34"/>
  <c r="AO123" i="34" s="1"/>
  <c r="AK177" i="34"/>
  <c r="AO177" i="34" s="1"/>
  <c r="AO121" i="34"/>
  <c r="AO203" i="18"/>
  <c r="AO121" i="18"/>
  <c r="AO123" i="18" s="1"/>
  <c r="AO188" i="18"/>
  <c r="AF72" i="18"/>
  <c r="AO72" i="18" s="1"/>
  <c r="AJ135" i="18"/>
  <c r="AO135" i="18" s="1"/>
  <c r="AO137" i="18" s="1"/>
  <c r="AO167" i="18"/>
  <c r="AO175" i="18"/>
  <c r="AO122" i="18"/>
  <c r="AO172" i="18"/>
  <c r="AA123" i="18"/>
  <c r="AA137" i="18" s="1"/>
  <c r="AF123" i="18"/>
  <c r="AF137" i="18" s="1"/>
  <c r="AB192" i="17"/>
  <c r="AO121" i="17"/>
  <c r="AO123" i="17" s="1"/>
  <c r="AO167" i="17"/>
  <c r="AF134" i="17"/>
  <c r="AO134" i="17" s="1"/>
  <c r="AO137" i="17" s="1"/>
  <c r="AF72" i="17"/>
  <c r="AO72" i="17" s="1"/>
  <c r="AO175" i="17"/>
  <c r="AO122" i="17"/>
  <c r="AG188" i="17"/>
  <c r="AF123" i="17"/>
  <c r="AF137" i="17" s="1"/>
  <c r="W192" i="16"/>
  <c r="AB192" i="16"/>
  <c r="AO190" i="16"/>
  <c r="AK192" i="16"/>
  <c r="Z39" i="16"/>
  <c r="AO121" i="16"/>
  <c r="V133" i="16"/>
  <c r="AO167" i="16"/>
  <c r="AA133" i="16"/>
  <c r="AG191" i="16"/>
  <c r="AO191" i="16" s="1"/>
  <c r="AF133" i="16"/>
  <c r="AO133" i="16" s="1"/>
  <c r="AO137" i="16" s="1"/>
  <c r="AJ133" i="16"/>
  <c r="AO119" i="16"/>
  <c r="AG177" i="16"/>
  <c r="AO177" i="16" s="1"/>
  <c r="AO122" i="16"/>
  <c r="AB192" i="15"/>
  <c r="AK192" i="15"/>
  <c r="AO189" i="15"/>
  <c r="AO177" i="15"/>
  <c r="AO190" i="15"/>
  <c r="AO174" i="15"/>
  <c r="AO121" i="15"/>
  <c r="AO123" i="15" s="1"/>
  <c r="AO167" i="15"/>
  <c r="AJ39" i="15"/>
  <c r="AO175" i="15"/>
  <c r="AO122" i="15"/>
  <c r="AG188" i="15"/>
  <c r="AF134" i="15"/>
  <c r="AO134" i="15" s="1"/>
  <c r="AO137" i="15" s="1"/>
  <c r="AF72" i="15"/>
  <c r="AO72" i="15" s="1"/>
  <c r="AO135" i="14"/>
  <c r="AO137" i="14" s="1"/>
  <c r="AO69" i="14"/>
  <c r="AO175" i="14"/>
  <c r="AO122" i="14"/>
  <c r="AO123" i="14" s="1"/>
  <c r="AG192" i="14"/>
  <c r="AO192" i="14" s="1"/>
  <c r="AO199" i="14" s="1"/>
  <c r="AO203" i="14" s="1"/>
  <c r="AO172" i="14"/>
  <c r="AJ135" i="14"/>
  <c r="AK177" i="14"/>
  <c r="AO177" i="14" s="1"/>
  <c r="AK192" i="13"/>
  <c r="AO192" i="13" s="1"/>
  <c r="AO199" i="13" s="1"/>
  <c r="AO203" i="13" s="1"/>
  <c r="AO190" i="13"/>
  <c r="AO167" i="13"/>
  <c r="AO188" i="13"/>
  <c r="AO172" i="13"/>
  <c r="AJ72" i="13"/>
  <c r="AO72" i="13" s="1"/>
  <c r="AJ135" i="13"/>
  <c r="AO135" i="13" s="1"/>
  <c r="AO137" i="13" s="1"/>
  <c r="AO175" i="13"/>
  <c r="AO122" i="13"/>
  <c r="AO123" i="13" s="1"/>
  <c r="AO136" i="12"/>
  <c r="AO190" i="12"/>
  <c r="AG192" i="12"/>
  <c r="AO192" i="12" s="1"/>
  <c r="AO199" i="12" s="1"/>
  <c r="AO203" i="12"/>
  <c r="AO172" i="12"/>
  <c r="AO69" i="12"/>
  <c r="AO119" i="12"/>
  <c r="AO123" i="12" s="1"/>
  <c r="AK177" i="12"/>
  <c r="AO177" i="12" s="1"/>
  <c r="AO122" i="12"/>
  <c r="AJ123" i="12"/>
  <c r="AJ137" i="12" s="1"/>
  <c r="AJ135" i="12"/>
  <c r="AO135" i="12" s="1"/>
  <c r="AO137" i="12" s="1"/>
  <c r="AO175" i="12"/>
  <c r="AK192" i="11"/>
  <c r="AO135" i="11"/>
  <c r="W192" i="11"/>
  <c r="AB192" i="11"/>
  <c r="AO190" i="11"/>
  <c r="AO121" i="11"/>
  <c r="AO123" i="11" s="1"/>
  <c r="V133" i="11"/>
  <c r="AO167" i="11"/>
  <c r="AA133" i="11"/>
  <c r="AG191" i="11"/>
  <c r="AO191" i="11" s="1"/>
  <c r="AF133" i="11"/>
  <c r="AJ133" i="11"/>
  <c r="AO175" i="11"/>
  <c r="AG192" i="11"/>
  <c r="AO192" i="11" s="1"/>
  <c r="AO199" i="11" s="1"/>
  <c r="AO203" i="11" s="1"/>
  <c r="AO172" i="11"/>
  <c r="AG192" i="10"/>
  <c r="AO192" i="10" s="1"/>
  <c r="AO199" i="10" s="1"/>
  <c r="AO203" i="10" s="1"/>
  <c r="AO190" i="10"/>
  <c r="AO189" i="10"/>
  <c r="AO135" i="10"/>
  <c r="AO137" i="10" s="1"/>
  <c r="AO121" i="10"/>
  <c r="AO123" i="10" s="1"/>
  <c r="AO167" i="10"/>
  <c r="AF123" i="10"/>
  <c r="AF137" i="10" s="1"/>
  <c r="AF72" i="10"/>
  <c r="AO72" i="10" s="1"/>
  <c r="AO175" i="10"/>
  <c r="AO122" i="10"/>
  <c r="AF123" i="9"/>
  <c r="AF137" i="9" s="1"/>
  <c r="AG177" i="9"/>
  <c r="AO177" i="9" s="1"/>
  <c r="AJ135" i="9"/>
  <c r="AO135" i="9" s="1"/>
  <c r="AO137" i="9" s="1"/>
  <c r="AK177" i="9"/>
  <c r="AO69" i="9"/>
  <c r="AO175" i="9"/>
  <c r="AO122" i="9"/>
  <c r="AO123" i="9" s="1"/>
  <c r="AG192" i="9"/>
  <c r="AO192" i="9" s="1"/>
  <c r="AO199" i="9" s="1"/>
  <c r="AO203" i="9" s="1"/>
  <c r="AO135" i="8"/>
  <c r="AO190" i="8"/>
  <c r="AO121" i="8"/>
  <c r="AO123" i="8" s="1"/>
  <c r="AO167" i="8"/>
  <c r="AJ39" i="8"/>
  <c r="AO175" i="8"/>
  <c r="AO122" i="8"/>
  <c r="AG188" i="8"/>
  <c r="AF134" i="8"/>
  <c r="AO134" i="8" s="1"/>
  <c r="AO137" i="8" s="1"/>
  <c r="AF72" i="8"/>
  <c r="AO72" i="8" s="1"/>
  <c r="AO136" i="7"/>
  <c r="AO137" i="7" s="1"/>
  <c r="AO177" i="7"/>
  <c r="AO175" i="7"/>
  <c r="AO122" i="7"/>
  <c r="AG192" i="7"/>
  <c r="AO192" i="7" s="1"/>
  <c r="AO199" i="7" s="1"/>
  <c r="AO203" i="7" s="1"/>
  <c r="AF123" i="7"/>
  <c r="AF137" i="7" s="1"/>
  <c r="AF72" i="7"/>
  <c r="AO72" i="7" s="1"/>
  <c r="V136" i="7"/>
  <c r="AO121" i="7"/>
  <c r="AO123" i="7" s="1"/>
  <c r="AO167" i="7"/>
  <c r="AB192" i="6"/>
  <c r="AO121" i="6"/>
  <c r="AO123" i="6" s="1"/>
  <c r="AO167" i="6"/>
  <c r="AG192" i="6"/>
  <c r="AO192" i="6" s="1"/>
  <c r="AO199" i="6" s="1"/>
  <c r="AO203" i="6" s="1"/>
  <c r="AF123" i="6"/>
  <c r="AF137" i="6" s="1"/>
  <c r="AF72" i="6"/>
  <c r="AO72" i="6" s="1"/>
  <c r="AO172" i="6"/>
  <c r="AG190" i="6"/>
  <c r="AO190" i="6" s="1"/>
  <c r="AF136" i="6"/>
  <c r="AO136" i="6" s="1"/>
  <c r="AO137" i="6" s="1"/>
  <c r="W192" i="5"/>
  <c r="AO137" i="5"/>
  <c r="AO121" i="5"/>
  <c r="AO69" i="5"/>
  <c r="AO175" i="5"/>
  <c r="AO122" i="5"/>
  <c r="AG188" i="5"/>
  <c r="AF134" i="5"/>
  <c r="AO134" i="5" s="1"/>
  <c r="AO119" i="5"/>
  <c r="AO123" i="5" s="1"/>
  <c r="AO188" i="4"/>
  <c r="AG192" i="4"/>
  <c r="AO192" i="4" s="1"/>
  <c r="AO199" i="4" s="1"/>
  <c r="AO203" i="4"/>
  <c r="AN31" i="4"/>
  <c r="AN39" i="4" s="1"/>
  <c r="AO173" i="4"/>
  <c r="AO175" i="4"/>
  <c r="AO122" i="4"/>
  <c r="AO123" i="4" s="1"/>
  <c r="AF134" i="4"/>
  <c r="AO134" i="4" s="1"/>
  <c r="AO137" i="4" s="1"/>
  <c r="AF72" i="4"/>
  <c r="AO72" i="4" s="1"/>
  <c r="AO188" i="39" l="1"/>
  <c r="AG192" i="39"/>
  <c r="AO192" i="39" s="1"/>
  <c r="AO199" i="39" s="1"/>
  <c r="AO203" i="39" s="1"/>
  <c r="AO137" i="52"/>
  <c r="AO192" i="52"/>
  <c r="AO199" i="52" s="1"/>
  <c r="AO203" i="52" s="1"/>
  <c r="AO188" i="50"/>
  <c r="AG192" i="50"/>
  <c r="AO192" i="50" s="1"/>
  <c r="AO199" i="50" s="1"/>
  <c r="AO203" i="50" s="1"/>
  <c r="AO188" i="48"/>
  <c r="AG192" i="48"/>
  <c r="AO192" i="48" s="1"/>
  <c r="AO199" i="48" s="1"/>
  <c r="AO203" i="48" s="1"/>
  <c r="AO188" i="47"/>
  <c r="AG192" i="47"/>
  <c r="AO192" i="47" s="1"/>
  <c r="AO199" i="47" s="1"/>
  <c r="AO203" i="47" s="1"/>
  <c r="AO137" i="46"/>
  <c r="AO188" i="46"/>
  <c r="AG192" i="46"/>
  <c r="AO192" i="46" s="1"/>
  <c r="AO199" i="46" s="1"/>
  <c r="AO203" i="46" s="1"/>
  <c r="AO190" i="44"/>
  <c r="AG192" i="44"/>
  <c r="AO192" i="44" s="1"/>
  <c r="AO199" i="44" s="1"/>
  <c r="AO203" i="44" s="1"/>
  <c r="AG192" i="42"/>
  <c r="AO192" i="42" s="1"/>
  <c r="AO199" i="42" s="1"/>
  <c r="AO203" i="42" s="1"/>
  <c r="AO137" i="37"/>
  <c r="AO188" i="37"/>
  <c r="AG192" i="37"/>
  <c r="AO192" i="37" s="1"/>
  <c r="AO199" i="37" s="1"/>
  <c r="AO203" i="37" s="1"/>
  <c r="AO190" i="36"/>
  <c r="AG192" i="36"/>
  <c r="AO192" i="36" s="1"/>
  <c r="AO199" i="36" s="1"/>
  <c r="AO203" i="36" s="1"/>
  <c r="AO123" i="36"/>
  <c r="AO123" i="30"/>
  <c r="AG192" i="32"/>
  <c r="AO192" i="32" s="1"/>
  <c r="AO199" i="32" s="1"/>
  <c r="AO203" i="32" s="1"/>
  <c r="AO188" i="32"/>
  <c r="AG192" i="31"/>
  <c r="AO192" i="31" s="1"/>
  <c r="AO199" i="31" s="1"/>
  <c r="AO203" i="31" s="1"/>
  <c r="AG192" i="26"/>
  <c r="AO192" i="26" s="1"/>
  <c r="AO199" i="26" s="1"/>
  <c r="AO203" i="26" s="1"/>
  <c r="AO188" i="24"/>
  <c r="AG192" i="24"/>
  <c r="AO192" i="24" s="1"/>
  <c r="AO199" i="24" s="1"/>
  <c r="AO203" i="24" s="1"/>
  <c r="AO123" i="24"/>
  <c r="AO137" i="24"/>
  <c r="AO177" i="23"/>
  <c r="AO188" i="22"/>
  <c r="AG192" i="22"/>
  <c r="AO192" i="22" s="1"/>
  <c r="AO199" i="22" s="1"/>
  <c r="AO203" i="22" s="1"/>
  <c r="AO188" i="21"/>
  <c r="AG192" i="21"/>
  <c r="AO192" i="21" s="1"/>
  <c r="AO199" i="21" s="1"/>
  <c r="AO203" i="21" s="1"/>
  <c r="AO177" i="53"/>
  <c r="AO188" i="34"/>
  <c r="AG192" i="34"/>
  <c r="AO192" i="34" s="1"/>
  <c r="AO199" i="34" s="1"/>
  <c r="AO203" i="34" s="1"/>
  <c r="AO188" i="17"/>
  <c r="AG192" i="17"/>
  <c r="AO192" i="17" s="1"/>
  <c r="AO199" i="17" s="1"/>
  <c r="AO203" i="17" s="1"/>
  <c r="AO123" i="16"/>
  <c r="AG192" i="16"/>
  <c r="AO192" i="16" s="1"/>
  <c r="AO199" i="16" s="1"/>
  <c r="AO203" i="16" s="1"/>
  <c r="AO188" i="15"/>
  <c r="AG192" i="15"/>
  <c r="AO192" i="15" s="1"/>
  <c r="AO199" i="15" s="1"/>
  <c r="AO203" i="15" s="1"/>
  <c r="AO133" i="11"/>
  <c r="AO137" i="11" s="1"/>
  <c r="AO188" i="8"/>
  <c r="AG192" i="8"/>
  <c r="AO192" i="8" s="1"/>
  <c r="AO199" i="8" s="1"/>
  <c r="AO203" i="8" s="1"/>
  <c r="AO188" i="5"/>
  <c r="AG192" i="5"/>
  <c r="AO192" i="5" s="1"/>
  <c r="AO199" i="5" s="1"/>
  <c r="AO203" i="5" s="1"/>
  <c r="V108" i="2" l="1"/>
  <c r="I16" i="55" l="1"/>
  <c r="AH16" i="55"/>
  <c r="X16" i="55"/>
  <c r="I15" i="55"/>
  <c r="I14" i="55"/>
  <c r="I13" i="55"/>
  <c r="F19" i="55" l="1"/>
  <c r="F68" i="55"/>
  <c r="F67" i="55"/>
  <c r="F66" i="55"/>
  <c r="F65" i="55"/>
  <c r="F64" i="55"/>
  <c r="F63" i="55"/>
  <c r="F62" i="55"/>
  <c r="F61" i="55"/>
  <c r="F60" i="55"/>
  <c r="F59" i="55"/>
  <c r="F58" i="55"/>
  <c r="F57" i="55"/>
  <c r="F56" i="55"/>
  <c r="F55" i="55"/>
  <c r="F54" i="55"/>
  <c r="F53" i="55"/>
  <c r="F52" i="55"/>
  <c r="F51" i="55"/>
  <c r="F50" i="55"/>
  <c r="F49" i="55"/>
  <c r="F48" i="55"/>
  <c r="F47" i="55"/>
  <c r="F46" i="55"/>
  <c r="F45" i="55"/>
  <c r="F44" i="55"/>
  <c r="F43" i="55"/>
  <c r="F42" i="55"/>
  <c r="F41" i="55"/>
  <c r="F40" i="55"/>
  <c r="F39" i="55"/>
  <c r="F38" i="55"/>
  <c r="F37" i="55"/>
  <c r="F36" i="55"/>
  <c r="F35" i="55"/>
  <c r="F34" i="55"/>
  <c r="F33" i="55"/>
  <c r="F32" i="55"/>
  <c r="F31" i="55"/>
  <c r="F30" i="55"/>
  <c r="F29" i="55"/>
  <c r="F28" i="55"/>
  <c r="F27" i="55"/>
  <c r="F26" i="55"/>
  <c r="F25" i="55"/>
  <c r="F24" i="55"/>
  <c r="F23" i="55"/>
  <c r="F22" i="55"/>
  <c r="F21" i="55"/>
  <c r="F20" i="55"/>
  <c r="AG62" i="55"/>
  <c r="AG61" i="55"/>
  <c r="AG60" i="55"/>
  <c r="AG59" i="55"/>
  <c r="AG58" i="55"/>
  <c r="AG57" i="55"/>
  <c r="AG56" i="55"/>
  <c r="AG55" i="55"/>
  <c r="AG54" i="55"/>
  <c r="AG53" i="55"/>
  <c r="AG52" i="55"/>
  <c r="AG51" i="55"/>
  <c r="AG50" i="55"/>
  <c r="AG49" i="55"/>
  <c r="AG48" i="55"/>
  <c r="AG47" i="55"/>
  <c r="AG46" i="55"/>
  <c r="AG45" i="55"/>
  <c r="AG44" i="55"/>
  <c r="AG43" i="55"/>
  <c r="AG42" i="55"/>
  <c r="AG41" i="55"/>
  <c r="AG40" i="55"/>
  <c r="AG39" i="55"/>
  <c r="AG38" i="55"/>
  <c r="AG37" i="55"/>
  <c r="AG36" i="55"/>
  <c r="AG32" i="55"/>
  <c r="AG31" i="55"/>
  <c r="AG30" i="55"/>
  <c r="AG29" i="55"/>
  <c r="AG28" i="55"/>
  <c r="AG27" i="55"/>
  <c r="AG26" i="55"/>
  <c r="AG25" i="55"/>
  <c r="AG24" i="55"/>
  <c r="AG23" i="55"/>
  <c r="AG22" i="55"/>
  <c r="AG63" i="55"/>
  <c r="AG64" i="55"/>
  <c r="AG65" i="55"/>
  <c r="AG66" i="55"/>
  <c r="AG67" i="55" l="1"/>
  <c r="V119" i="2" l="1"/>
  <c r="AG34" i="55" l="1"/>
  <c r="AJ120" i="2"/>
  <c r="AJ134" i="2" s="1"/>
  <c r="AJ121" i="2"/>
  <c r="AJ135" i="2" s="1"/>
  <c r="AJ122" i="2"/>
  <c r="AJ136" i="2" s="1"/>
  <c r="AJ119" i="2"/>
  <c r="AF120" i="2"/>
  <c r="AF134" i="2" s="1"/>
  <c r="AF121" i="2"/>
  <c r="AF135" i="2" s="1"/>
  <c r="AF122" i="2"/>
  <c r="AF136" i="2" s="1"/>
  <c r="AF119" i="2"/>
  <c r="AF133" i="2" s="1"/>
  <c r="AA120" i="2"/>
  <c r="AA134" i="2" s="1"/>
  <c r="AA121" i="2"/>
  <c r="AA135" i="2" s="1"/>
  <c r="AA122" i="2"/>
  <c r="AA136" i="2" s="1"/>
  <c r="AA119" i="2"/>
  <c r="AA133" i="2" s="1"/>
  <c r="V120" i="2"/>
  <c r="V134" i="2" s="1"/>
  <c r="V121" i="2"/>
  <c r="V135" i="2" s="1"/>
  <c r="V122" i="2"/>
  <c r="V136" i="2" s="1"/>
  <c r="AN27" i="2"/>
  <c r="AN28" i="2"/>
  <c r="AN29" i="2"/>
  <c r="AN30" i="2"/>
  <c r="Z31" i="2"/>
  <c r="AE31" i="2"/>
  <c r="AE39" i="2" s="1"/>
  <c r="AJ31" i="2"/>
  <c r="AJ39" i="2" s="1"/>
  <c r="AN32" i="2"/>
  <c r="AN33" i="2"/>
  <c r="AN34" i="2"/>
  <c r="AN35" i="2"/>
  <c r="AN36" i="2"/>
  <c r="AN37" i="2"/>
  <c r="AN38" i="2"/>
  <c r="AO58" i="2"/>
  <c r="AO59" i="2"/>
  <c r="AO60" i="2"/>
  <c r="AO61" i="2"/>
  <c r="X62" i="2"/>
  <c r="AB62" i="2"/>
  <c r="AF62" i="2"/>
  <c r="AJ62" i="2"/>
  <c r="X65" i="2"/>
  <c r="AB65" i="2"/>
  <c r="AF65" i="2"/>
  <c r="AJ65" i="2"/>
  <c r="AO66" i="2"/>
  <c r="AO67" i="2"/>
  <c r="AO68" i="2"/>
  <c r="X69" i="2"/>
  <c r="AB69" i="2"/>
  <c r="AF69" i="2"/>
  <c r="AJ69" i="2"/>
  <c r="AO70" i="2"/>
  <c r="AO71" i="2"/>
  <c r="AO75" i="2"/>
  <c r="AO76" i="2"/>
  <c r="AO77" i="2"/>
  <c r="AO78" i="2"/>
  <c r="X79" i="2"/>
  <c r="AB79" i="2"/>
  <c r="AF79" i="2"/>
  <c r="AJ79" i="2"/>
  <c r="AO82" i="2"/>
  <c r="AO83" i="2"/>
  <c r="AO84" i="2"/>
  <c r="AO85" i="2"/>
  <c r="X86" i="2"/>
  <c r="AB86" i="2"/>
  <c r="AF86" i="2"/>
  <c r="AJ86" i="2"/>
  <c r="AO90" i="2"/>
  <c r="AO94" i="2" s="1"/>
  <c r="AO194" i="2" s="1"/>
  <c r="AO91" i="2"/>
  <c r="AO92" i="2"/>
  <c r="AO93" i="2"/>
  <c r="V94" i="2"/>
  <c r="AA94" i="2"/>
  <c r="AF94" i="2"/>
  <c r="AJ94" i="2"/>
  <c r="AO97" i="2"/>
  <c r="AO98" i="2"/>
  <c r="AO99" i="2"/>
  <c r="AO100" i="2"/>
  <c r="V101" i="2"/>
  <c r="AA101" i="2"/>
  <c r="AF101" i="2"/>
  <c r="AJ101" i="2"/>
  <c r="AO104" i="2"/>
  <c r="AO105" i="2"/>
  <c r="AO106" i="2"/>
  <c r="AO107" i="2"/>
  <c r="AA108" i="2"/>
  <c r="AF108" i="2"/>
  <c r="AJ108" i="2"/>
  <c r="AO111" i="2"/>
  <c r="AO112" i="2"/>
  <c r="AO113" i="2"/>
  <c r="AO114" i="2"/>
  <c r="V115" i="2"/>
  <c r="AA115" i="2"/>
  <c r="AF115" i="2"/>
  <c r="AJ115" i="2"/>
  <c r="AO126" i="2"/>
  <c r="AO127" i="2"/>
  <c r="AO128" i="2"/>
  <c r="AO129" i="2"/>
  <c r="V130" i="2"/>
  <c r="AA130" i="2"/>
  <c r="AF130" i="2"/>
  <c r="AJ130" i="2"/>
  <c r="V133" i="2"/>
  <c r="AO141" i="2"/>
  <c r="AO142" i="2"/>
  <c r="AO143" i="2"/>
  <c r="AO144" i="2"/>
  <c r="V145" i="2"/>
  <c r="AA145" i="2"/>
  <c r="AF145" i="2"/>
  <c r="AJ145" i="2"/>
  <c r="AO148" i="2"/>
  <c r="AO149" i="2"/>
  <c r="AO150" i="2"/>
  <c r="AO151" i="2"/>
  <c r="V152" i="2"/>
  <c r="AA152" i="2"/>
  <c r="AF152" i="2"/>
  <c r="AJ152" i="2"/>
  <c r="AO156" i="2"/>
  <c r="AO157" i="2"/>
  <c r="AO158" i="2"/>
  <c r="AO159" i="2"/>
  <c r="W160" i="2"/>
  <c r="AB160" i="2"/>
  <c r="AG160" i="2"/>
  <c r="AK160" i="2"/>
  <c r="AO163" i="2"/>
  <c r="AO164" i="2"/>
  <c r="AO165" i="2"/>
  <c r="AO166" i="2"/>
  <c r="W167" i="2"/>
  <c r="AB167" i="2"/>
  <c r="AG167" i="2"/>
  <c r="AK167" i="2"/>
  <c r="AO167" i="2" s="1"/>
  <c r="AO168" i="2"/>
  <c r="AO169" i="2"/>
  <c r="AO170" i="2"/>
  <c r="AO171" i="2"/>
  <c r="W172" i="2"/>
  <c r="AB172" i="2"/>
  <c r="AG172" i="2"/>
  <c r="AK172" i="2"/>
  <c r="W173" i="2"/>
  <c r="W188" i="2" s="1"/>
  <c r="AB173" i="2"/>
  <c r="AB188" i="2" s="1"/>
  <c r="AG173" i="2"/>
  <c r="AG188" i="2" s="1"/>
  <c r="AK173" i="2"/>
  <c r="AK188" i="2" s="1"/>
  <c r="W174" i="2"/>
  <c r="W189" i="2" s="1"/>
  <c r="AB174" i="2"/>
  <c r="AB189" i="2" s="1"/>
  <c r="AG174" i="2"/>
  <c r="AG189" i="2" s="1"/>
  <c r="AK174" i="2"/>
  <c r="AK189" i="2" s="1"/>
  <c r="AO174" i="2"/>
  <c r="W175" i="2"/>
  <c r="W190" i="2" s="1"/>
  <c r="AB175" i="2"/>
  <c r="AB190" i="2" s="1"/>
  <c r="AG175" i="2"/>
  <c r="AK175" i="2"/>
  <c r="AK190" i="2" s="1"/>
  <c r="W176" i="2"/>
  <c r="W191" i="2" s="1"/>
  <c r="AB176" i="2"/>
  <c r="AB191" i="2" s="1"/>
  <c r="AG176" i="2"/>
  <c r="AG191" i="2" s="1"/>
  <c r="AK176" i="2"/>
  <c r="AK191" i="2" s="1"/>
  <c r="AO191" i="2" s="1"/>
  <c r="AO176" i="2"/>
  <c r="AO181" i="2"/>
  <c r="AO182" i="2"/>
  <c r="AO183" i="2"/>
  <c r="AO184" i="2"/>
  <c r="W185" i="2"/>
  <c r="AB185" i="2"/>
  <c r="AG185" i="2"/>
  <c r="AK185" i="2"/>
  <c r="AO172" i="2" l="1"/>
  <c r="AO160" i="2"/>
  <c r="AO188" i="2"/>
  <c r="AB192" i="2"/>
  <c r="W192" i="2"/>
  <c r="AO108" i="2"/>
  <c r="AO198" i="2" s="1"/>
  <c r="AO65" i="2"/>
  <c r="AO115" i="2"/>
  <c r="AO200" i="2" s="1"/>
  <c r="AO62" i="2"/>
  <c r="AO101" i="2"/>
  <c r="AO197" i="2" s="1"/>
  <c r="AG33" i="55"/>
  <c r="AO79" i="2"/>
  <c r="AO195" i="2" s="1"/>
  <c r="AF72" i="2"/>
  <c r="AO72" i="2" s="1"/>
  <c r="AO189" i="2"/>
  <c r="AO145" i="2"/>
  <c r="AO202" i="2" s="1"/>
  <c r="AJ72" i="2"/>
  <c r="AB72" i="2"/>
  <c r="AO173" i="2"/>
  <c r="AG35" i="55"/>
  <c r="AG21" i="55"/>
  <c r="AG20" i="55"/>
  <c r="AO86" i="2"/>
  <c r="AO196" i="2" s="1"/>
  <c r="W177" i="2"/>
  <c r="AO122" i="2"/>
  <c r="AN31" i="2"/>
  <c r="AN39" i="2" s="1"/>
  <c r="AO185" i="2"/>
  <c r="AG177" i="2"/>
  <c r="AK192" i="2"/>
  <c r="AO135" i="2"/>
  <c r="Z39" i="2"/>
  <c r="AO130" i="2"/>
  <c r="AO201" i="2" s="1"/>
  <c r="AO69" i="2"/>
  <c r="AO119" i="2"/>
  <c r="AO136" i="2"/>
  <c r="AO152" i="2"/>
  <c r="X72" i="2"/>
  <c r="AO175" i="2"/>
  <c r="AG190" i="2"/>
  <c r="AB177" i="2"/>
  <c r="AA123" i="2"/>
  <c r="AA137" i="2" s="1"/>
  <c r="AO134" i="2"/>
  <c r="AJ133" i="2"/>
  <c r="AO133" i="2" s="1"/>
  <c r="AJ123" i="2"/>
  <c r="AJ137" i="2" s="1"/>
  <c r="AO121" i="2"/>
  <c r="AF123" i="2"/>
  <c r="AF137" i="2" s="1"/>
  <c r="AO120" i="2"/>
  <c r="V123" i="2"/>
  <c r="V137" i="2" s="1"/>
  <c r="AK177" i="2"/>
  <c r="AO177" i="2" l="1"/>
  <c r="AG68" i="55"/>
  <c r="AO190" i="2"/>
  <c r="AG192" i="2"/>
  <c r="AO192" i="2" s="1"/>
  <c r="AO199" i="2" s="1"/>
  <c r="AO203" i="2" s="1"/>
  <c r="AG19" i="55" s="1"/>
  <c r="AG69" i="55" s="1"/>
  <c r="AO137" i="2"/>
  <c r="AO123" i="2"/>
</calcChain>
</file>

<file path=xl/sharedStrings.xml><?xml version="1.0" encoding="utf-8"?>
<sst xmlns="http://schemas.openxmlformats.org/spreadsheetml/2006/main" count="15696" uniqueCount="169">
  <si>
    <r>
      <rPr>
        <sz val="12"/>
        <rFont val="Times New Roman"/>
        <family val="1"/>
      </rPr>
      <t>AGENCIA DEL AGUA DE CASTILLA-LA MANCHA</t>
    </r>
  </si>
  <si>
    <t>Firma (certificado válido de la entidad):</t>
  </si>
  <si>
    <t xml:space="preserve"> de          </t>
  </si>
  <si>
    <t xml:space="preserve"> , a          </t>
  </si>
  <si>
    <t xml:space="preserve">En         </t>
  </si>
  <si>
    <r>
      <rPr>
        <sz val="9"/>
        <rFont val="Times New Roman"/>
        <family val="1"/>
      </rPr>
      <t>Fichero informático con las relaciones declaradas</t>
    </r>
  </si>
  <si>
    <r>
      <rPr>
        <b/>
        <sz val="11"/>
        <rFont val="Arial"/>
        <family val="2"/>
      </rPr>
      <t>DOCUMENTACIÓN</t>
    </r>
  </si>
  <si>
    <t>Canon a autoliquidar</t>
  </si>
  <si>
    <r>
      <rPr>
        <b/>
        <sz val="10"/>
        <rFont val="Times New Roman"/>
        <family val="1"/>
      </rPr>
      <t>TOTAL</t>
    </r>
  </si>
  <si>
    <r>
      <rPr>
        <sz val="9"/>
        <rFont val="Times New Roman"/>
        <family val="1"/>
      </rPr>
      <t>Canon devuelto al abonado de cantidades ya autoliquidadas por anulación de la factura del agua (I)</t>
    </r>
  </si>
  <si>
    <r>
      <rPr>
        <sz val="9"/>
        <rFont val="Times New Roman"/>
        <family val="1"/>
      </rPr>
      <t>Canon devuelto por el abonado de cantidades ya autoliquidadas (devolución domiciliación) (H)</t>
    </r>
  </si>
  <si>
    <r>
      <rPr>
        <sz val="9"/>
        <rFont val="Times New Roman"/>
        <family val="1"/>
      </rPr>
      <t>Cantidades percibidas ya ingresadas en la anterior autoliquidación (G)</t>
    </r>
  </si>
  <si>
    <r>
      <rPr>
        <b/>
        <sz val="10"/>
        <rFont val="Times New Roman"/>
        <family val="1"/>
      </rPr>
      <t>Importes a reducir</t>
    </r>
  </si>
  <si>
    <r>
      <rPr>
        <sz val="9"/>
        <rFont val="Times New Roman"/>
        <family val="1"/>
      </rPr>
      <t>Cantidades de saldo pendiente del año anterior no justificado como no cobrado ni como anulado(F)</t>
    </r>
  </si>
  <si>
    <r>
      <rPr>
        <sz val="9"/>
        <rFont val="Times New Roman"/>
        <family val="1"/>
      </rPr>
      <t>Cantidades percibidas de importes declarados como no cobrados (E)</t>
    </r>
  </si>
  <si>
    <r>
      <rPr>
        <sz val="9"/>
        <rFont val="Times New Roman"/>
        <family val="1"/>
      </rPr>
      <t>Cantidades percibidas de importes con vencimiento en el semestre siguiente (D)</t>
    </r>
  </si>
  <si>
    <r>
      <rPr>
        <sz val="9"/>
        <rFont val="Times New Roman"/>
        <family val="1"/>
      </rPr>
      <t>Cantidades de consumos propios (B)</t>
    </r>
  </si>
  <si>
    <r>
      <rPr>
        <sz val="9"/>
        <rFont val="Times New Roman"/>
        <family val="1"/>
      </rPr>
      <t>Cantidades no repercutidas (A)</t>
    </r>
  </si>
  <si>
    <r>
      <rPr>
        <sz val="9"/>
        <rFont val="Times New Roman"/>
        <family val="1"/>
      </rPr>
      <t>Cantidades percibidas de importes con vencimiento en el semestre (C)</t>
    </r>
  </si>
  <si>
    <r>
      <rPr>
        <b/>
        <sz val="10"/>
        <rFont val="Times New Roman"/>
        <family val="1"/>
      </rPr>
      <t>Importes a ingresar</t>
    </r>
  </si>
  <si>
    <r>
      <rPr>
        <b/>
        <sz val="11"/>
        <rFont val="Arial"/>
        <family val="2"/>
      </rPr>
      <t>TOTAL CANON DMA A INGRESAR</t>
    </r>
  </si>
  <si>
    <r>
      <rPr>
        <b/>
        <sz val="9"/>
        <rFont val="Times New Roman"/>
        <family val="1"/>
      </rPr>
      <t>Total canon saldo pendiente a ingresar</t>
    </r>
  </si>
  <si>
    <r>
      <rPr>
        <sz val="9"/>
        <rFont val="Times New Roman"/>
        <family val="1"/>
      </rPr>
      <t>Específicos</t>
    </r>
  </si>
  <si>
    <r>
      <rPr>
        <sz val="9"/>
        <rFont val="Times New Roman"/>
        <family val="1"/>
      </rPr>
      <t>No doméstico</t>
    </r>
  </si>
  <si>
    <r>
      <rPr>
        <sz val="9"/>
        <rFont val="Times New Roman"/>
        <family val="1"/>
      </rPr>
      <t>Asimilado a doméstico</t>
    </r>
  </si>
  <si>
    <r>
      <rPr>
        <sz val="9"/>
        <rFont val="Times New Roman"/>
        <family val="1"/>
      </rPr>
      <t>Doméstico</t>
    </r>
  </si>
  <si>
    <r>
      <rPr>
        <b/>
        <sz val="10"/>
        <rFont val="Times New Roman"/>
        <family val="1"/>
      </rPr>
      <t>Saldo pendiente a ingresar</t>
    </r>
  </si>
  <si>
    <r>
      <rPr>
        <b/>
        <sz val="10"/>
        <rFont val="Times New Roman"/>
        <family val="1"/>
      </rPr>
      <t xml:space="preserve">Cuota total
</t>
    </r>
    <r>
      <rPr>
        <b/>
        <sz val="10"/>
        <rFont val="Times New Roman"/>
        <family val="1"/>
      </rPr>
      <t>(€)</t>
    </r>
  </si>
  <si>
    <r>
      <rPr>
        <b/>
        <sz val="10"/>
        <rFont val="Times New Roman"/>
        <family val="1"/>
      </rPr>
      <t xml:space="preserve">Cuota
</t>
    </r>
    <r>
      <rPr>
        <b/>
        <sz val="10"/>
        <rFont val="Times New Roman"/>
        <family val="1"/>
      </rPr>
      <t>variable (€)</t>
    </r>
  </si>
  <si>
    <r>
      <rPr>
        <b/>
        <sz val="10"/>
        <rFont val="Times New Roman"/>
        <family val="1"/>
      </rPr>
      <t>Cuota fija (€)</t>
    </r>
  </si>
  <si>
    <r>
      <rPr>
        <b/>
        <sz val="10"/>
        <rFont val="Times New Roman"/>
        <family val="1"/>
      </rPr>
      <t>Volumen (m</t>
    </r>
    <r>
      <rPr>
        <b/>
        <sz val="7"/>
        <rFont val="Times New Roman"/>
        <family val="1"/>
      </rPr>
      <t>3</t>
    </r>
    <r>
      <rPr>
        <b/>
        <sz val="10"/>
        <rFont val="Times New Roman"/>
        <family val="1"/>
      </rPr>
      <t>)</t>
    </r>
  </si>
  <si>
    <r>
      <rPr>
        <b/>
        <sz val="10"/>
        <rFont val="Times New Roman"/>
        <family val="1"/>
      </rPr>
      <t>Nº de facturas</t>
    </r>
  </si>
  <si>
    <r>
      <rPr>
        <b/>
        <sz val="10"/>
        <rFont val="Times New Roman"/>
        <family val="1"/>
      </rPr>
      <t>Uso del agua</t>
    </r>
  </si>
  <si>
    <r>
      <rPr>
        <b/>
        <sz val="11"/>
        <rFont val="Times New Roman"/>
        <family val="1"/>
      </rPr>
      <t>SALDO PENDIENTE DEL AÑO ANTERIOR A INGRESAR (NO JUSTIFICADO COMO NO COBRADO NI ANULADO) (F)</t>
    </r>
  </si>
  <si>
    <r>
      <rPr>
        <b/>
        <sz val="9"/>
        <rFont val="Times New Roman"/>
        <family val="1"/>
      </rPr>
      <t>Total canon saldo pendiente anulado</t>
    </r>
  </si>
  <si>
    <r>
      <rPr>
        <b/>
        <sz val="10"/>
        <rFont val="Times New Roman"/>
        <family val="1"/>
      </rPr>
      <t>Saldo pendiente anulado</t>
    </r>
  </si>
  <si>
    <r>
      <rPr>
        <b/>
        <sz val="11"/>
        <rFont val="Times New Roman"/>
        <family val="1"/>
      </rPr>
      <t>SALDO PENDIENTE DEL AÑO ANTERIOR ANULADO</t>
    </r>
  </si>
  <si>
    <r>
      <rPr>
        <b/>
        <sz val="11"/>
        <rFont val="Arial"/>
        <family val="2"/>
      </rPr>
      <t>GESTIÓN SALDO PENDIENTE DECLARADO EN LA AUTOLIQUIDACIÓN DEL MISMO PERÍODO DEL</t>
    </r>
    <r>
      <rPr>
        <b/>
        <sz val="11"/>
        <rFont val="Times New Roman"/>
        <family val="1"/>
      </rPr>
      <t xml:space="preserve"> </t>
    </r>
    <r>
      <rPr>
        <b/>
        <sz val="11"/>
        <rFont val="Arial"/>
        <family val="2"/>
      </rPr>
      <t>AÑO ANTERIOR (CONT.)</t>
    </r>
  </si>
  <si>
    <r>
      <rPr>
        <b/>
        <sz val="9"/>
        <rFont val="Times New Roman"/>
        <family val="1"/>
      </rPr>
      <t>Total saldo pendiente justificado como no cobrado</t>
    </r>
  </si>
  <si>
    <r>
      <rPr>
        <b/>
        <sz val="10"/>
        <rFont val="Times New Roman"/>
        <family val="1"/>
      </rPr>
      <t>Total saldo pendiente justificado como no cobrado</t>
    </r>
  </si>
  <si>
    <r>
      <rPr>
        <b/>
        <sz val="9"/>
        <rFont val="Times New Roman"/>
        <family val="1"/>
      </rPr>
      <t xml:space="preserve">Total saldo pendiente
</t>
    </r>
    <r>
      <rPr>
        <b/>
        <sz val="9"/>
        <rFont val="Times New Roman"/>
        <family val="1"/>
      </rPr>
      <t>impagados superiores a 60 €</t>
    </r>
  </si>
  <si>
    <r>
      <rPr>
        <b/>
        <sz val="10"/>
        <rFont val="Times New Roman"/>
        <family val="1"/>
      </rPr>
      <t xml:space="preserve">Saldo pendiente de importes superiores a 60 €
</t>
    </r>
    <r>
      <rPr>
        <b/>
        <sz val="7"/>
        <rFont val="Times New Roman"/>
        <family val="1"/>
      </rPr>
      <t>(15)</t>
    </r>
  </si>
  <si>
    <r>
      <rPr>
        <b/>
        <sz val="9"/>
        <rFont val="Times New Roman"/>
        <family val="1"/>
      </rPr>
      <t>Total saldo pendiente concurso de acreedores</t>
    </r>
  </si>
  <si>
    <r>
      <rPr>
        <b/>
        <sz val="10"/>
        <rFont val="Times New Roman"/>
        <family val="1"/>
      </rPr>
      <t>Saldo pendiente de importes en concurso de acreedores</t>
    </r>
  </si>
  <si>
    <t>SALDO PENDIENTE DEL AÑO ANTERIOR JUSTIFICADO COMO NO COBRADO</t>
  </si>
  <si>
    <r>
      <rPr>
        <b/>
        <sz val="9"/>
        <rFont val="Times New Roman"/>
        <family val="1"/>
      </rPr>
      <t>Total saldo pendiente</t>
    </r>
  </si>
  <si>
    <r>
      <rPr>
        <b/>
        <sz val="10"/>
        <rFont val="Times New Roman"/>
        <family val="1"/>
      </rPr>
      <t>Saldo pendiente autoliquidación mismo periodo del año anterior</t>
    </r>
  </si>
  <si>
    <r>
      <rPr>
        <b/>
        <sz val="11"/>
        <rFont val="Times New Roman"/>
        <family val="1"/>
      </rPr>
      <t>SALDO PENDIENTE DECLARADO EN LA AUTOLIQUIDACIÓN DEL AÑO ANTERIOR</t>
    </r>
  </si>
  <si>
    <r>
      <rPr>
        <b/>
        <sz val="11"/>
        <rFont val="Arial"/>
        <family val="2"/>
      </rPr>
      <t>GESTIÓN DEL SALDO PENDIENTE DECLARADO EN LA AUTOLIQUIDACIÓN DEL MISMO PERÍODO DEL</t>
    </r>
    <r>
      <rPr>
        <b/>
        <sz val="11"/>
        <rFont val="Times New Roman"/>
        <family val="1"/>
      </rPr>
      <t xml:space="preserve"> </t>
    </r>
    <r>
      <rPr>
        <b/>
        <sz val="11"/>
        <rFont val="Arial"/>
        <family val="2"/>
      </rPr>
      <t>AÑO ANTERIOR</t>
    </r>
  </si>
  <si>
    <r>
      <rPr>
        <b/>
        <sz val="9"/>
        <rFont val="Times New Roman"/>
        <family val="1"/>
      </rPr>
      <t>Total canon anulado</t>
    </r>
  </si>
  <si>
    <r>
      <rPr>
        <b/>
        <sz val="10"/>
        <rFont val="Times New Roman"/>
        <family val="1"/>
      </rPr>
      <t>Liquidaciones declaradas como no cobradas</t>
    </r>
  </si>
  <si>
    <t>CANON ANULADO CORRESPONDIENTE A IMPORTES JUSTIFICADOS COMO NO COBRADOS</t>
  </si>
  <si>
    <r>
      <rPr>
        <b/>
        <sz val="10"/>
        <rFont val="Times New Roman"/>
        <family val="1"/>
      </rPr>
      <t>Liquidaciones no cobradas</t>
    </r>
  </si>
  <si>
    <r>
      <rPr>
        <b/>
        <sz val="11"/>
        <rFont val="Times New Roman"/>
        <family val="1"/>
      </rPr>
      <t>CANON ANULADO CORRESPONDIENTE A IMPORTES PERCIBIDOS Y YA AUTOLIQUIDADOS</t>
    </r>
    <r>
      <rPr>
        <b/>
        <sz val="7"/>
        <rFont val="Times New Roman"/>
        <family val="1"/>
      </rPr>
      <t xml:space="preserve"> </t>
    </r>
    <r>
      <rPr>
        <b/>
        <sz val="11"/>
        <rFont val="Times New Roman"/>
        <family val="1"/>
      </rPr>
      <t>(I)</t>
    </r>
  </si>
  <si>
    <r>
      <rPr>
        <b/>
        <sz val="11"/>
        <rFont val="Arial"/>
        <family val="2"/>
      </rPr>
      <t>ANULACIÓN DE IMPORTES DE ANTERIORES AUTOLIQUIDACIONES</t>
    </r>
  </si>
  <si>
    <r>
      <rPr>
        <b/>
        <sz val="10"/>
        <rFont val="Times New Roman"/>
        <family val="1"/>
      </rPr>
      <t>Saldo pendiente</t>
    </r>
  </si>
  <si>
    <r>
      <rPr>
        <b/>
        <sz val="11"/>
        <rFont val="Times New Roman"/>
        <family val="1"/>
      </rPr>
      <t>TOTAL SALDO PENDIENTE</t>
    </r>
  </si>
  <si>
    <r>
      <rPr>
        <b/>
        <sz val="9"/>
        <rFont val="Times New Roman"/>
        <family val="1"/>
      </rPr>
      <t>Total canon ingresado y devuelto</t>
    </r>
  </si>
  <si>
    <r>
      <rPr>
        <b/>
        <sz val="10"/>
        <rFont val="Times New Roman"/>
        <family val="1"/>
      </rPr>
      <t>Canon DMA ingresado y posteriormente devuelto a los abonados</t>
    </r>
  </si>
  <si>
    <r>
      <rPr>
        <b/>
        <sz val="11"/>
        <rFont val="Times New Roman"/>
        <family val="1"/>
      </rPr>
      <t>CANON AUTOLIQUIDADO EN ANTERIORES AUTOLIQUIDACIONES Y POSTERIORMENTE DEVUELTO POR EL ABONADO (DEVOLUCIÓN DOMICILIACIÓN) (H)</t>
    </r>
  </si>
  <si>
    <r>
      <rPr>
        <b/>
        <sz val="9"/>
        <rFont val="Times New Roman"/>
        <family val="1"/>
      </rPr>
      <t>Total canon repercutido no percibido</t>
    </r>
  </si>
  <si>
    <r>
      <rPr>
        <b/>
        <sz val="10"/>
        <rFont val="Times New Roman"/>
        <family val="1"/>
      </rPr>
      <t>Canon repercutido en el semestre y no percibido</t>
    </r>
  </si>
  <si>
    <r>
      <rPr>
        <b/>
        <sz val="11"/>
        <rFont val="Times New Roman"/>
        <family val="1"/>
      </rPr>
      <t>CANON REPERCUTIDO CON VENCIMIENTO EN EL SEMESTRE Y NO PERCIBIDO</t>
    </r>
  </si>
  <si>
    <r>
      <rPr>
        <b/>
        <sz val="11"/>
        <rFont val="Arial"/>
        <family val="2"/>
      </rPr>
      <t>SALDO PENDIENTE</t>
    </r>
  </si>
  <si>
    <r>
      <rPr>
        <b/>
        <sz val="9"/>
        <rFont val="Times New Roman"/>
        <family val="1"/>
      </rPr>
      <t>Total canon percibido</t>
    </r>
  </si>
  <si>
    <r>
      <rPr>
        <b/>
        <sz val="10"/>
        <rFont val="Times New Roman"/>
        <family val="1"/>
      </rPr>
      <t>Importes ya ingresados en la anterior autoliquidación</t>
    </r>
  </si>
  <si>
    <t>IMPORTE PERCIBIDO DE CANON REPERCUTIDO CON VENCIMIENTO EN EL SEMESTRE YA INGRESADO EN LA ANTERIOR AUTOLIQUIDACIÓN (G)</t>
  </si>
  <si>
    <r>
      <rPr>
        <b/>
        <sz val="10"/>
        <rFont val="Times New Roman"/>
        <family val="1"/>
      </rPr>
      <t>Cantidades declaradas como no cobradas en autoliquidaciones anteriores</t>
    </r>
  </si>
  <si>
    <r>
      <rPr>
        <b/>
        <sz val="11"/>
        <rFont val="Times New Roman"/>
        <family val="1"/>
      </rPr>
      <t>IMPORTE PERCIBIDO DE CANON DECLARADO COMO NO COBRADO EN ANTERIORES AUTOLIQUIDACIONES</t>
    </r>
    <r>
      <rPr>
        <b/>
        <sz val="7"/>
        <rFont val="Times New Roman"/>
        <family val="1"/>
      </rPr>
      <t xml:space="preserve"> </t>
    </r>
    <r>
      <rPr>
        <b/>
        <sz val="11"/>
        <rFont val="Times New Roman"/>
        <family val="1"/>
      </rPr>
      <t>(E)</t>
    </r>
  </si>
  <si>
    <r>
      <rPr>
        <b/>
        <sz val="10"/>
        <rFont val="Times New Roman"/>
        <family val="1"/>
      </rPr>
      <t>Vencimiento en el semestre siguiente</t>
    </r>
  </si>
  <si>
    <r>
      <rPr>
        <b/>
        <sz val="11"/>
        <rFont val="Times New Roman"/>
        <family val="1"/>
      </rPr>
      <t>IMPORTE PERCIBIDO DE CANON REPERCUTIDO CON VENCIMIENTO EN EL SEMESTRE SIGUIENTE (D)</t>
    </r>
  </si>
  <si>
    <t>Total canon percibido</t>
  </si>
  <si>
    <r>
      <rPr>
        <b/>
        <sz val="10"/>
        <rFont val="Times New Roman"/>
        <family val="1"/>
      </rPr>
      <t>Vencimiento en el semestre</t>
    </r>
  </si>
  <si>
    <r>
      <rPr>
        <b/>
        <sz val="11"/>
        <rFont val="Times New Roman"/>
        <family val="1"/>
      </rPr>
      <t>IMPORTE PERCIBIDO DE CANON REPERCUTIDO CON VENCIMIENTO EN EL SEMESTRE (C)</t>
    </r>
  </si>
  <si>
    <r>
      <rPr>
        <b/>
        <sz val="11"/>
        <rFont val="Arial"/>
        <family val="2"/>
      </rPr>
      <t>CANTIDADES PERCIBIDAS</t>
    </r>
  </si>
  <si>
    <r>
      <rPr>
        <b/>
        <sz val="9"/>
        <rFont val="Times New Roman"/>
        <family val="1"/>
      </rPr>
      <t>Total canon consumos propios</t>
    </r>
  </si>
  <si>
    <r>
      <rPr>
        <b/>
        <sz val="10"/>
        <rFont val="Times New Roman"/>
        <family val="1"/>
      </rPr>
      <t>Consumos propios</t>
    </r>
  </si>
  <si>
    <r>
      <rPr>
        <b/>
        <sz val="10"/>
        <rFont val="Times New Roman"/>
        <family val="1"/>
      </rPr>
      <t>Nº de abonados</t>
    </r>
  </si>
  <si>
    <r>
      <rPr>
        <b/>
        <sz val="11"/>
        <rFont val="Times New Roman"/>
        <family val="1"/>
      </rPr>
      <t>CANON DE CONSUMOS PROPIOS CORRESPONDIENTE AL AÑO ANTERIOR</t>
    </r>
    <r>
      <rPr>
        <b/>
        <sz val="7"/>
        <rFont val="Times New Roman"/>
        <family val="1"/>
      </rPr>
      <t xml:space="preserve">  </t>
    </r>
    <r>
      <rPr>
        <b/>
        <sz val="11"/>
        <rFont val="Times New Roman"/>
        <family val="1"/>
      </rPr>
      <t>(B)</t>
    </r>
  </si>
  <si>
    <r>
      <rPr>
        <b/>
        <sz val="9"/>
        <rFont val="Times New Roman"/>
        <family val="1"/>
      </rPr>
      <t>Total canon no repercutido</t>
    </r>
  </si>
  <si>
    <r>
      <rPr>
        <b/>
        <sz val="10"/>
        <rFont val="Times New Roman"/>
        <family val="1"/>
      </rPr>
      <t>Canon no repercutido</t>
    </r>
  </si>
  <si>
    <r>
      <rPr>
        <b/>
        <sz val="11"/>
        <rFont val="Times New Roman"/>
        <family val="1"/>
      </rPr>
      <t>CANON NO REPERCUTIDO QUE DEBERÍA EMITIRSE EN EL SEMESTRE (A)</t>
    </r>
  </si>
  <si>
    <r>
      <rPr>
        <b/>
        <sz val="9"/>
        <rFont val="Times New Roman"/>
        <family val="1"/>
      </rPr>
      <t>Total canon repercutido bonificado</t>
    </r>
  </si>
  <si>
    <t>Sociedad agraria de transformación</t>
  </si>
  <si>
    <t>Cooperativa agroalimentaria</t>
  </si>
  <si>
    <r>
      <rPr>
        <sz val="9"/>
        <rFont val="Times New Roman"/>
        <family val="1"/>
      </rPr>
      <t>No doméstico (bonificado)</t>
    </r>
  </si>
  <si>
    <t xml:space="preserve">Riesgo exclusión social / Fam. monoparental situación viol. género </t>
  </si>
  <si>
    <t>Familia numerosa especial</t>
  </si>
  <si>
    <t>Familia numerosa general</t>
  </si>
  <si>
    <r>
      <rPr>
        <sz val="9"/>
        <rFont val="Times New Roman"/>
        <family val="1"/>
      </rPr>
      <t>Doméstico (bonificado)</t>
    </r>
  </si>
  <si>
    <r>
      <rPr>
        <b/>
        <sz val="10"/>
        <rFont val="Times New Roman"/>
        <family val="1"/>
      </rPr>
      <t>Canon repercutido bonificado</t>
    </r>
  </si>
  <si>
    <t xml:space="preserve">CANON REPERCUTIDO CON VENCIMIENTO EN EL SEMESTRE BONIFICADO </t>
  </si>
  <si>
    <r>
      <rPr>
        <b/>
        <sz val="9"/>
        <rFont val="Times New Roman"/>
        <family val="1"/>
      </rPr>
      <t>Total canon repercutido</t>
    </r>
  </si>
  <si>
    <r>
      <rPr>
        <b/>
        <sz val="10"/>
        <rFont val="Times New Roman"/>
        <family val="1"/>
      </rPr>
      <t>Canon repercutido</t>
    </r>
  </si>
  <si>
    <t xml:space="preserve">CANON REPERCUTIDO CON VENCIMIENTO EN EL SEMESTRE </t>
  </si>
  <si>
    <r>
      <rPr>
        <b/>
        <sz val="11"/>
        <rFont val="Arial"/>
        <family val="2"/>
      </rPr>
      <t>REPERCUSIÓN DEL CANON DMA</t>
    </r>
  </si>
  <si>
    <t>Fecha de vencimiento del período voluntario</t>
  </si>
  <si>
    <t>Fecha de publicación</t>
  </si>
  <si>
    <t>Fecha de aprobación</t>
  </si>
  <si>
    <t>Período</t>
  </si>
  <si>
    <r>
      <rPr>
        <b/>
        <sz val="11"/>
        <rFont val="Arial"/>
        <family val="2"/>
      </rPr>
      <t>PADRONES DEL AGUA APROBADOS CON VENCIMIENTO EN EL SEMESTRE</t>
    </r>
  </si>
  <si>
    <r>
      <rPr>
        <b/>
        <sz val="9"/>
        <rFont val="Times New Roman"/>
        <family val="1"/>
      </rPr>
      <t>Totales abonados</t>
    </r>
  </si>
  <si>
    <r>
      <rPr>
        <sz val="9"/>
        <rFont val="Times New Roman"/>
        <family val="1"/>
      </rPr>
      <t>Suministro en alta</t>
    </r>
  </si>
  <si>
    <r>
      <rPr>
        <sz val="9"/>
        <rFont val="Times New Roman"/>
        <family val="1"/>
      </rPr>
      <t>Necesidad extrema o catástrofe</t>
    </r>
  </si>
  <si>
    <r>
      <rPr>
        <sz val="9"/>
        <rFont val="Times New Roman"/>
        <family val="1"/>
      </rPr>
      <t>Servicios públicos extinción incendios</t>
    </r>
  </si>
  <si>
    <t>Resto de contadores colectivos</t>
  </si>
  <si>
    <r>
      <rPr>
        <sz val="9"/>
        <rFont val="Times New Roman"/>
        <family val="1"/>
      </rPr>
      <t>Específico</t>
    </r>
  </si>
  <si>
    <t>No doméstico</t>
  </si>
  <si>
    <t>Asimilado a doméstico</t>
  </si>
  <si>
    <t>Doméstico</t>
  </si>
  <si>
    <r>
      <rPr>
        <b/>
        <sz val="10"/>
        <rFont val="Times New Roman"/>
        <family val="1"/>
      </rPr>
      <t>Abonados sujetos al canon DMA</t>
    </r>
  </si>
  <si>
    <r>
      <rPr>
        <b/>
        <sz val="10"/>
        <rFont val="Times New Roman"/>
        <family val="1"/>
      </rPr>
      <t>Total</t>
    </r>
  </si>
  <si>
    <r>
      <rPr>
        <b/>
        <sz val="10"/>
        <rFont val="Times New Roman"/>
        <family val="1"/>
      </rPr>
      <t>No se factura agua</t>
    </r>
  </si>
  <si>
    <r>
      <rPr>
        <b/>
        <sz val="10"/>
        <rFont val="Times New Roman"/>
        <family val="1"/>
      </rPr>
      <t>Se factura agua</t>
    </r>
  </si>
  <si>
    <r>
      <rPr>
        <b/>
        <sz val="10"/>
        <rFont val="Times New Roman"/>
        <family val="1"/>
      </rPr>
      <t>Tipología</t>
    </r>
  </si>
  <si>
    <t xml:space="preserve">DATOS DE FACTURACIÓN </t>
  </si>
  <si>
    <r>
      <rPr>
        <b/>
        <sz val="14"/>
        <rFont val="Arial"/>
        <family val="2"/>
      </rPr>
      <t>AUTOLIQUIDACIÓN DEL CANON DMA</t>
    </r>
  </si>
  <si>
    <t>Semestre del año</t>
  </si>
  <si>
    <t>Año</t>
  </si>
  <si>
    <t xml:space="preserve">PERIODO DE LIQUIDACIÓN: </t>
  </si>
  <si>
    <t>Provincia:</t>
  </si>
  <si>
    <t>Codigo INE</t>
  </si>
  <si>
    <t>Municipio suministrado:</t>
  </si>
  <si>
    <r>
      <rPr>
        <b/>
        <sz val="11"/>
        <rFont val="Arial"/>
        <family val="2"/>
      </rPr>
      <t>DATOS DEL MUNICIPIO SUMINISTRADO</t>
    </r>
  </si>
  <si>
    <t>Población</t>
  </si>
  <si>
    <t xml:space="preserve"> C.P.:   </t>
  </si>
  <si>
    <t>Provincia</t>
  </si>
  <si>
    <t>Domicilio</t>
  </si>
  <si>
    <t xml:space="preserve">CIF: </t>
  </si>
  <si>
    <t xml:space="preserve"> Razón social: </t>
  </si>
  <si>
    <r>
      <rPr>
        <b/>
        <sz val="11"/>
        <rFont val="Arial"/>
        <family val="2"/>
      </rPr>
      <t>DATOS DE LA ENTIDAD LIQUIDADORA</t>
    </r>
  </si>
  <si>
    <r>
      <t xml:space="preserve">AUTOLIQUIDACIÓN DEL CANON DMA                        </t>
    </r>
    <r>
      <rPr>
        <b/>
        <sz val="11"/>
        <rFont val="Arial"/>
        <family val="2"/>
      </rPr>
      <t xml:space="preserve"> </t>
    </r>
    <r>
      <rPr>
        <b/>
        <sz val="14"/>
        <rFont val="Arial"/>
        <family val="2"/>
      </rPr>
      <t xml:space="preserve"> </t>
    </r>
  </si>
  <si>
    <t>JUSTIFICANTE</t>
  </si>
  <si>
    <t>ANEXO</t>
  </si>
  <si>
    <t>AR0001</t>
  </si>
  <si>
    <t>AGENCIA DEL AGUA DE CASTILLA-LA MANCHA</t>
  </si>
  <si>
    <t>Otra documentación (especificar)</t>
  </si>
  <si>
    <t xml:space="preserve">Contador colectivo </t>
  </si>
  <si>
    <t xml:space="preserve">Residencia de estudiantes </t>
  </si>
  <si>
    <t xml:space="preserve">Residencia de mayores </t>
  </si>
  <si>
    <t xml:space="preserve">No doméstico </t>
  </si>
  <si>
    <t xml:space="preserve">Específicos </t>
  </si>
  <si>
    <t xml:space="preserve">Abonados no sujetos, exentos o bonificados al 100% del canon
DMA </t>
  </si>
  <si>
    <t>Enero</t>
  </si>
  <si>
    <t>Febrero</t>
  </si>
  <si>
    <t>Marzo</t>
  </si>
  <si>
    <t>Abril</t>
  </si>
  <si>
    <t>Mayo</t>
  </si>
  <si>
    <t>Junio</t>
  </si>
  <si>
    <t>Julio</t>
  </si>
  <si>
    <t>Agosto</t>
  </si>
  <si>
    <t>Septiembre</t>
  </si>
  <si>
    <t>Octubre</t>
  </si>
  <si>
    <t>Noviembre</t>
  </si>
  <si>
    <t>Diciembre</t>
  </si>
  <si>
    <t>Albacete</t>
  </si>
  <si>
    <t>Cuenca</t>
  </si>
  <si>
    <t>Ciudad Real</t>
  </si>
  <si>
    <t>Guadalajara</t>
  </si>
  <si>
    <t>Toledo</t>
  </si>
  <si>
    <t>X</t>
  </si>
  <si>
    <t>Número</t>
  </si>
  <si>
    <t>Municipio</t>
  </si>
  <si>
    <t>IMPORTE</t>
  </si>
  <si>
    <t>TOTAL</t>
  </si>
  <si>
    <t>RESUMEN TOTAL DE AUTOLIQUIDACIÓN DEL CANON DMA</t>
  </si>
  <si>
    <t>ANEXO AUTOLIQUIDACIÓN</t>
  </si>
  <si>
    <t>ANEXO I</t>
  </si>
  <si>
    <t>AUTOLIQUIDACIÓN CANON DMA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</si>
</sst>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44" formatCode="_-* #,##0.00\ &quot;€&quot;_-;\-* #,##0.00\ &quot;€&quot;_-;_-* &quot;-&quot;??\ &quot;€&quot;_-;_-@_-"/>
  </numFmts>
  <fonts count="26" x14ac:knownFonts="1">
    <font>
      <sz val="11"/>
      <color theme="1"/>
      <name val="Calibri"/>
      <family val="2"/>
      <scheme val="minor"/>
    </font>
    <font>
      <sz val="8"/>
      <name val="Arial"/>
      <family val="2"/>
    </font>
    <font>
      <sz val="6"/>
      <name val="Arial"/>
      <family val="2"/>
    </font>
    <font>
      <sz val="12"/>
      <name val="Times New Roman"/>
      <family val="1"/>
    </font>
    <font>
      <sz val="10"/>
      <name val="Times New Roman"/>
      <family val="1"/>
    </font>
    <font>
      <sz val="9"/>
      <name val="Times New Roman"/>
      <family val="1"/>
    </font>
    <font>
      <b/>
      <sz val="11"/>
      <name val="Arial"/>
      <family val="2"/>
    </font>
    <font>
      <b/>
      <sz val="9"/>
      <name val="Times New Roman"/>
      <family val="1"/>
    </font>
    <font>
      <b/>
      <sz val="7"/>
      <name val="Times New Roman"/>
      <family val="1"/>
    </font>
    <font>
      <b/>
      <sz val="10"/>
      <name val="Times New Roman"/>
      <family val="1"/>
    </font>
    <font>
      <sz val="8"/>
      <name val="Times New Roman"/>
      <family val="1"/>
    </font>
    <font>
      <b/>
      <sz val="8"/>
      <name val="Times New Roman"/>
      <family val="1"/>
    </font>
    <font>
      <b/>
      <sz val="11"/>
      <name val="Times New Roman"/>
      <family val="1"/>
    </font>
    <font>
      <b/>
      <sz val="6"/>
      <name val="Times New Roman"/>
      <family val="1"/>
    </font>
    <font>
      <sz val="6"/>
      <name val="Times New Roman"/>
      <family val="1"/>
    </font>
    <font>
      <i/>
      <sz val="7"/>
      <name val="Times New Roman"/>
      <family val="1"/>
    </font>
    <font>
      <sz val="7"/>
      <name val="Times New Roman"/>
      <family val="1"/>
    </font>
    <font>
      <b/>
      <sz val="14"/>
      <name val="Arial"/>
      <family val="2"/>
    </font>
    <font>
      <b/>
      <sz val="12"/>
      <name val="Arial"/>
      <family val="2"/>
    </font>
    <font>
      <b/>
      <sz val="8"/>
      <name val="Arial"/>
      <family val="2"/>
    </font>
    <font>
      <sz val="10"/>
      <name val="Arial"/>
      <family val="2"/>
    </font>
    <font>
      <b/>
      <sz val="6"/>
      <name val="Arial"/>
      <family val="2"/>
    </font>
    <font>
      <b/>
      <sz val="22"/>
      <name val="Arial"/>
      <family val="2"/>
    </font>
    <font>
      <i/>
      <sz val="10"/>
      <name val="Arial"/>
      <family val="2"/>
    </font>
    <font>
      <sz val="11"/>
      <color theme="1"/>
      <name val="Calibri"/>
      <family val="2"/>
      <scheme val="minor"/>
    </font>
    <font>
      <b/>
      <sz val="16"/>
      <name val="Arial"/>
      <family val="2"/>
    </font>
  </fonts>
  <fills count="6">
    <fill>
      <patternFill patternType="none"/>
    </fill>
    <fill>
      <patternFill patternType="gray125"/>
    </fill>
    <fill>
      <patternFill patternType="solid">
        <fgColor rgb="FFBEBEBE"/>
      </patternFill>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s>
  <borders count="9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rgb="FF000000"/>
      </top>
      <bottom/>
      <diagonal/>
    </border>
    <border>
      <left/>
      <right/>
      <top style="thin">
        <color rgb="FF000000"/>
      </top>
      <bottom/>
      <diagonal/>
    </border>
    <border>
      <left style="thin">
        <color rgb="FF000000"/>
      </left>
      <right/>
      <top style="thin">
        <color rgb="FF000000"/>
      </top>
      <bottom/>
      <diagonal/>
    </border>
    <border>
      <left style="medium">
        <color indexed="64"/>
      </left>
      <right/>
      <top style="thin">
        <color rgb="FF000000"/>
      </top>
      <bottom/>
      <diagonal/>
    </border>
    <border>
      <left/>
      <right style="medium">
        <color indexed="64"/>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style="thin">
        <color rgb="FF000000"/>
      </top>
      <bottom style="thin">
        <color rgb="FF000000"/>
      </bottom>
      <diagonal/>
    </border>
    <border>
      <left/>
      <right style="medium">
        <color indexed="64"/>
      </right>
      <top style="medium">
        <color indexed="64"/>
      </top>
      <bottom style="thin">
        <color rgb="FF000000"/>
      </bottom>
      <diagonal/>
    </border>
    <border>
      <left/>
      <right/>
      <top style="medium">
        <color indexed="64"/>
      </top>
      <bottom style="thin">
        <color rgb="FF000000"/>
      </bottom>
      <diagonal/>
    </border>
    <border>
      <left style="medium">
        <color indexed="64"/>
      </left>
      <right/>
      <top style="medium">
        <color indexed="64"/>
      </top>
      <bottom style="thin">
        <color rgb="FF000000"/>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style="thin">
        <color rgb="FF000000"/>
      </left>
      <right/>
      <top style="thin">
        <color rgb="FF000000"/>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right style="thin">
        <color indexed="64"/>
      </right>
      <top style="thin">
        <color rgb="FF000000"/>
      </top>
      <bottom style="thin">
        <color indexed="64"/>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bottom/>
      <diagonal/>
    </border>
    <border>
      <left style="medium">
        <color indexed="64"/>
      </left>
      <right/>
      <top/>
      <bottom style="thin">
        <color rgb="FF000000"/>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medium">
        <color indexed="64"/>
      </bottom>
      <diagonal/>
    </border>
    <border>
      <left style="medium">
        <color indexed="64"/>
      </left>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rgb="FF000000"/>
      </top>
      <bottom style="medium">
        <color indexed="64"/>
      </bottom>
      <diagonal/>
    </border>
    <border>
      <left style="thin">
        <color indexed="64"/>
      </left>
      <right/>
      <top style="thin">
        <color rgb="FF000000"/>
      </top>
      <bottom style="medium">
        <color indexed="64"/>
      </bottom>
      <diagonal/>
    </border>
  </borders>
  <cellStyleXfs count="3">
    <xf numFmtId="0" fontId="0" fillId="0" borderId="0"/>
    <xf numFmtId="0" fontId="1" fillId="0" borderId="0"/>
    <xf numFmtId="44" fontId="24" fillId="0" borderId="0" applyFont="0" applyFill="0" applyBorder="0" applyAlignment="0" applyProtection="0"/>
  </cellStyleXfs>
  <cellXfs count="388">
    <xf numFmtId="0" fontId="0" fillId="0" borderId="0" xfId="0"/>
    <xf numFmtId="0" fontId="2" fillId="0" borderId="0" xfId="1" applyFont="1" applyAlignment="1">
      <alignment horizontal="left"/>
    </xf>
    <xf numFmtId="0" fontId="1" fillId="0" borderId="1" xfId="1" applyBorder="1" applyAlignment="1">
      <alignment horizontal="left" vertical="center"/>
    </xf>
    <xf numFmtId="0" fontId="1" fillId="0" borderId="2" xfId="1" applyBorder="1" applyAlignment="1">
      <alignment horizontal="left" vertical="center"/>
    </xf>
    <xf numFmtId="0" fontId="1" fillId="0" borderId="2" xfId="1" applyBorder="1" applyAlignment="1">
      <alignment vertical="center" wrapText="1"/>
    </xf>
    <xf numFmtId="0" fontId="1" fillId="0" borderId="3" xfId="1" applyBorder="1" applyAlignment="1">
      <alignment vertical="center" wrapText="1"/>
    </xf>
    <xf numFmtId="0" fontId="4" fillId="0" borderId="51" xfId="1" applyFont="1" applyBorder="1" applyAlignment="1">
      <alignment horizontal="left" vertical="center"/>
    </xf>
    <xf numFmtId="0" fontId="4" fillId="0" borderId="0" xfId="1" applyFont="1" applyAlignment="1">
      <alignment horizontal="left" vertical="center"/>
    </xf>
    <xf numFmtId="0" fontId="4" fillId="0" borderId="0" xfId="1" applyFont="1" applyAlignment="1">
      <alignment horizontal="left" vertical="center" wrapText="1"/>
    </xf>
    <xf numFmtId="0" fontId="4" fillId="0" borderId="35" xfId="1" applyFont="1" applyBorder="1" applyAlignment="1">
      <alignment horizontal="left" vertical="center" wrapText="1"/>
    </xf>
    <xf numFmtId="0" fontId="2" fillId="0" borderId="0" xfId="1" applyFont="1" applyAlignment="1">
      <alignment horizontal="left" vertical="center"/>
    </xf>
    <xf numFmtId="0" fontId="2" fillId="3" borderId="0" xfId="1" applyFont="1" applyFill="1" applyAlignment="1">
      <alignment horizontal="left"/>
    </xf>
    <xf numFmtId="0" fontId="2" fillId="0" borderId="0" xfId="1" applyFont="1" applyAlignment="1">
      <alignment horizontal="left" vertical="top"/>
    </xf>
    <xf numFmtId="0" fontId="2" fillId="0" borderId="0" xfId="1" applyFont="1" applyAlignment="1">
      <alignment horizontal="left" vertical="center" textRotation="90"/>
    </xf>
    <xf numFmtId="0" fontId="19" fillId="0" borderId="0" xfId="1" applyFont="1" applyAlignment="1">
      <alignment horizontal="left" vertical="center"/>
    </xf>
    <xf numFmtId="0" fontId="21" fillId="0" borderId="0" xfId="1" applyFont="1" applyAlignment="1">
      <alignment horizontal="left" vertical="center"/>
    </xf>
    <xf numFmtId="0" fontId="2" fillId="0" borderId="85" xfId="1" applyFont="1" applyBorder="1" applyAlignment="1">
      <alignment horizontal="left"/>
    </xf>
    <xf numFmtId="0" fontId="2" fillId="3" borderId="0" xfId="1" applyFont="1" applyFill="1" applyAlignment="1">
      <alignment horizontal="left" vertical="center" textRotation="90"/>
    </xf>
    <xf numFmtId="0" fontId="8" fillId="4" borderId="50" xfId="1" applyFont="1" applyFill="1" applyBorder="1" applyAlignment="1">
      <alignment horizontal="center" vertical="center" wrapText="1"/>
    </xf>
    <xf numFmtId="0" fontId="8" fillId="4" borderId="6" xfId="1" applyFont="1" applyFill="1" applyBorder="1" applyAlignment="1">
      <alignment horizontal="center" vertical="center" wrapText="1"/>
    </xf>
    <xf numFmtId="0" fontId="8" fillId="4" borderId="66" xfId="1" applyFont="1" applyFill="1" applyBorder="1" applyAlignment="1">
      <alignment horizontal="center" vertical="center" wrapText="1"/>
    </xf>
    <xf numFmtId="0" fontId="8" fillId="4" borderId="79" xfId="1" applyFont="1" applyFill="1" applyBorder="1" applyAlignment="1">
      <alignment horizontal="center" vertical="center" wrapText="1"/>
    </xf>
    <xf numFmtId="0" fontId="8" fillId="4" borderId="53" xfId="1" applyFont="1" applyFill="1" applyBorder="1" applyAlignment="1">
      <alignment horizontal="center" vertical="center" wrapText="1"/>
    </xf>
    <xf numFmtId="0" fontId="8" fillId="4" borderId="78" xfId="1" applyFont="1" applyFill="1" applyBorder="1" applyAlignment="1">
      <alignment horizontal="center" vertical="center" wrapText="1"/>
    </xf>
    <xf numFmtId="0" fontId="8" fillId="4" borderId="37" xfId="1" applyFont="1" applyFill="1" applyBorder="1" applyAlignment="1">
      <alignment horizontal="center"/>
    </xf>
    <xf numFmtId="0" fontId="8" fillId="4" borderId="64" xfId="1" applyFont="1" applyFill="1" applyBorder="1" applyAlignment="1">
      <alignment horizontal="center" vertical="center" wrapText="1"/>
    </xf>
    <xf numFmtId="0" fontId="8" fillId="4" borderId="48" xfId="1" applyFont="1" applyFill="1" applyBorder="1" applyAlignment="1">
      <alignment horizontal="center" vertical="center" wrapText="1"/>
    </xf>
    <xf numFmtId="0" fontId="13" fillId="4" borderId="15" xfId="1" applyFont="1" applyFill="1" applyBorder="1" applyAlignment="1">
      <alignment horizontal="center" vertical="center" wrapText="1"/>
    </xf>
    <xf numFmtId="0" fontId="8" fillId="4" borderId="27" xfId="1" applyFont="1" applyFill="1" applyBorder="1" applyAlignment="1">
      <alignment horizontal="center" vertical="center" wrapText="1"/>
    </xf>
    <xf numFmtId="0" fontId="8" fillId="4" borderId="14" xfId="1" applyFont="1" applyFill="1" applyBorder="1" applyAlignment="1">
      <alignment horizontal="center" vertical="center" wrapText="1"/>
    </xf>
    <xf numFmtId="0" fontId="8" fillId="4" borderId="14" xfId="1" applyFont="1" applyFill="1" applyBorder="1" applyAlignment="1">
      <alignment horizontal="center" vertical="center"/>
    </xf>
    <xf numFmtId="0" fontId="8" fillId="4" borderId="15" xfId="1" applyFont="1" applyFill="1" applyBorder="1" applyAlignment="1">
      <alignment horizontal="center" vertical="center"/>
    </xf>
    <xf numFmtId="0" fontId="8" fillId="4" borderId="11" xfId="1" applyFont="1" applyFill="1" applyBorder="1" applyAlignment="1">
      <alignment horizontal="center" vertical="center"/>
    </xf>
    <xf numFmtId="0" fontId="8" fillId="4" borderId="6" xfId="1" applyFont="1" applyFill="1" applyBorder="1" applyAlignment="1">
      <alignment horizontal="center" vertical="center"/>
    </xf>
    <xf numFmtId="0" fontId="8" fillId="4" borderId="48" xfId="1" applyFont="1" applyFill="1" applyBorder="1" applyAlignment="1">
      <alignment horizontal="center" vertical="center"/>
    </xf>
    <xf numFmtId="0" fontId="13" fillId="4" borderId="14" xfId="1" applyFont="1" applyFill="1" applyBorder="1" applyAlignment="1">
      <alignment horizontal="center" vertical="center"/>
    </xf>
    <xf numFmtId="0" fontId="8" fillId="4" borderId="30" xfId="1" applyFont="1" applyFill="1" applyBorder="1" applyAlignment="1">
      <alignment horizontal="center" vertical="center"/>
    </xf>
    <xf numFmtId="0" fontId="11" fillId="4" borderId="32" xfId="1" applyFont="1" applyFill="1" applyBorder="1" applyAlignment="1">
      <alignment horizontal="center" vertical="center"/>
    </xf>
    <xf numFmtId="0" fontId="13" fillId="4" borderId="6" xfId="1" applyFont="1" applyFill="1" applyBorder="1" applyAlignment="1">
      <alignment horizontal="center" vertical="center"/>
    </xf>
    <xf numFmtId="0" fontId="8" fillId="4" borderId="27" xfId="1" applyFont="1" applyFill="1" applyBorder="1" applyAlignment="1">
      <alignment horizontal="center" vertical="center"/>
    </xf>
    <xf numFmtId="0" fontId="8" fillId="4" borderId="68" xfId="1" applyFont="1" applyFill="1" applyBorder="1" applyAlignment="1">
      <alignment horizontal="center" vertical="center" wrapText="1"/>
    </xf>
    <xf numFmtId="0" fontId="8" fillId="4" borderId="47" xfId="1" applyFont="1" applyFill="1" applyBorder="1" applyAlignment="1">
      <alignment horizontal="center" vertical="center" wrapText="1"/>
    </xf>
    <xf numFmtId="0" fontId="8" fillId="4" borderId="15" xfId="1" applyFont="1" applyFill="1" applyBorder="1" applyAlignment="1">
      <alignment horizontal="center" vertical="center" wrapText="1"/>
    </xf>
    <xf numFmtId="0" fontId="8" fillId="4" borderId="30" xfId="1" applyFont="1" applyFill="1" applyBorder="1" applyAlignment="1">
      <alignment horizontal="center" vertical="center" wrapText="1"/>
    </xf>
    <xf numFmtId="0" fontId="8" fillId="4" borderId="29" xfId="1" applyFont="1" applyFill="1" applyBorder="1" applyAlignment="1">
      <alignment horizontal="center" vertical="center" wrapText="1"/>
    </xf>
    <xf numFmtId="0" fontId="8" fillId="4" borderId="29" xfId="1" applyFont="1" applyFill="1" applyBorder="1" applyAlignment="1">
      <alignment horizontal="center" vertical="center"/>
    </xf>
    <xf numFmtId="0" fontId="11" fillId="4" borderId="26" xfId="1" applyFont="1" applyFill="1" applyBorder="1" applyAlignment="1">
      <alignment horizontal="center" vertical="center"/>
    </xf>
    <xf numFmtId="0" fontId="13" fillId="4" borderId="32" xfId="1" applyFont="1" applyFill="1" applyBorder="1" applyAlignment="1">
      <alignment horizontal="center" vertical="center"/>
    </xf>
    <xf numFmtId="0" fontId="13" fillId="4" borderId="15" xfId="1" applyFont="1" applyFill="1" applyBorder="1" applyAlignment="1">
      <alignment horizontal="center" vertical="center"/>
    </xf>
    <xf numFmtId="0" fontId="13" fillId="4" borderId="14" xfId="1" applyFont="1" applyFill="1" applyBorder="1" applyAlignment="1">
      <alignment horizontal="center" vertical="center" wrapText="1"/>
    </xf>
    <xf numFmtId="0" fontId="8" fillId="4" borderId="11" xfId="1" applyFont="1" applyFill="1" applyBorder="1" applyAlignment="1">
      <alignment horizontal="center" vertical="center" wrapText="1"/>
    </xf>
    <xf numFmtId="0" fontId="8" fillId="4" borderId="10" xfId="1" applyFont="1" applyFill="1" applyBorder="1" applyAlignment="1">
      <alignment horizontal="center" vertical="center" wrapText="1"/>
    </xf>
    <xf numFmtId="0" fontId="8" fillId="4" borderId="47" xfId="1" applyFont="1" applyFill="1" applyBorder="1" applyAlignment="1">
      <alignment horizontal="center" vertical="center"/>
    </xf>
    <xf numFmtId="0" fontId="8" fillId="4" borderId="10" xfId="1" applyFont="1" applyFill="1" applyBorder="1" applyAlignment="1">
      <alignment horizontal="center" vertical="center"/>
    </xf>
    <xf numFmtId="0" fontId="11" fillId="4" borderId="44" xfId="1" applyFont="1" applyFill="1" applyBorder="1" applyAlignment="1">
      <alignment horizontal="center" vertical="center"/>
    </xf>
    <xf numFmtId="0" fontId="11" fillId="4" borderId="56" xfId="1" applyFont="1" applyFill="1" applyBorder="1" applyAlignment="1">
      <alignment horizontal="center" vertical="center"/>
    </xf>
    <xf numFmtId="0" fontId="8" fillId="4" borderId="45" xfId="1" applyFont="1" applyFill="1" applyBorder="1" applyAlignment="1">
      <alignment horizontal="center" vertical="center" wrapText="1"/>
    </xf>
    <xf numFmtId="0" fontId="8" fillId="4" borderId="45" xfId="1" applyFont="1" applyFill="1" applyBorder="1" applyAlignment="1">
      <alignment horizontal="center" vertical="center"/>
    </xf>
    <xf numFmtId="0" fontId="8" fillId="4" borderId="39" xfId="1" applyFont="1" applyFill="1" applyBorder="1" applyAlignment="1">
      <alignment horizontal="center" vertical="center" wrapText="1"/>
    </xf>
    <xf numFmtId="0" fontId="8" fillId="4" borderId="18" xfId="1" applyFont="1" applyFill="1" applyBorder="1" applyAlignment="1">
      <alignment horizontal="center" vertical="center" wrapText="1"/>
    </xf>
    <xf numFmtId="0" fontId="8" fillId="4" borderId="18" xfId="1" applyFont="1" applyFill="1" applyBorder="1" applyAlignment="1">
      <alignment horizontal="center" vertical="center"/>
    </xf>
    <xf numFmtId="0" fontId="11" fillId="4" borderId="36" xfId="1" applyFont="1" applyFill="1" applyBorder="1" applyAlignment="1">
      <alignment horizontal="center" vertical="center"/>
    </xf>
    <xf numFmtId="0" fontId="8" fillId="4" borderId="37" xfId="1" applyFont="1" applyFill="1" applyBorder="1" applyAlignment="1">
      <alignment horizontal="center" vertical="center"/>
    </xf>
    <xf numFmtId="0" fontId="10" fillId="4" borderId="36" xfId="1" applyFont="1" applyFill="1" applyBorder="1" applyAlignment="1">
      <alignment horizontal="center" vertical="center"/>
    </xf>
    <xf numFmtId="0" fontId="10" fillId="4" borderId="32" xfId="1" applyFont="1" applyFill="1" applyBorder="1" applyAlignment="1">
      <alignment horizontal="center" vertical="center"/>
    </xf>
    <xf numFmtId="0" fontId="10" fillId="4" borderId="26" xfId="1" applyFont="1" applyFill="1" applyBorder="1" applyAlignment="1">
      <alignment horizontal="center" vertical="center"/>
    </xf>
    <xf numFmtId="0" fontId="8" fillId="4" borderId="21" xfId="1" applyFont="1" applyFill="1" applyBorder="1" applyAlignment="1">
      <alignment horizontal="center" vertical="center"/>
    </xf>
    <xf numFmtId="0" fontId="7" fillId="4" borderId="20" xfId="1" applyFont="1" applyFill="1" applyBorder="1" applyAlignment="1">
      <alignment horizontal="center" vertical="center"/>
    </xf>
    <xf numFmtId="0" fontId="4" fillId="4" borderId="86" xfId="1" applyFont="1" applyFill="1" applyBorder="1" applyAlignment="1">
      <alignment vertical="center"/>
    </xf>
    <xf numFmtId="0" fontId="1" fillId="4" borderId="80" xfId="1" applyFill="1" applyBorder="1" applyAlignment="1">
      <alignment vertical="center"/>
    </xf>
    <xf numFmtId="0" fontId="21" fillId="4" borderId="6" xfId="1" applyFont="1" applyFill="1" applyBorder="1" applyAlignment="1">
      <alignment horizontal="center" vertical="center"/>
    </xf>
    <xf numFmtId="0" fontId="2" fillId="0" borderId="0" xfId="1" applyFont="1" applyAlignment="1">
      <alignment horizontal="center" vertical="center"/>
    </xf>
    <xf numFmtId="0" fontId="2" fillId="0" borderId="0" xfId="1" applyFont="1" applyAlignment="1" applyProtection="1">
      <alignment horizontal="left"/>
      <protection locked="0"/>
    </xf>
    <xf numFmtId="0" fontId="17" fillId="2" borderId="41" xfId="1" applyFont="1" applyFill="1" applyBorder="1" applyAlignment="1">
      <alignment horizontal="left" vertical="center" wrapText="1"/>
    </xf>
    <xf numFmtId="0" fontId="2" fillId="0" borderId="0" xfId="1" applyFont="1" applyAlignment="1">
      <alignment horizontal="left" vertical="center" textRotation="90"/>
    </xf>
    <xf numFmtId="0" fontId="8" fillId="4" borderId="66" xfId="1" applyFont="1" applyFill="1" applyBorder="1" applyAlignment="1">
      <alignment horizontal="center" vertical="center" wrapText="1"/>
    </xf>
    <xf numFmtId="0" fontId="11" fillId="4" borderId="32" xfId="1" applyFont="1" applyFill="1" applyBorder="1" applyAlignment="1">
      <alignment horizontal="center" vertical="center"/>
    </xf>
    <xf numFmtId="0" fontId="17" fillId="4" borderId="25" xfId="1" applyFont="1" applyFill="1" applyBorder="1" applyAlignment="1">
      <alignment horizontal="center" vertical="center" wrapText="1"/>
    </xf>
    <xf numFmtId="0" fontId="17" fillId="4" borderId="23" xfId="1" applyFont="1" applyFill="1" applyBorder="1" applyAlignment="1">
      <alignment horizontal="center" vertical="center" wrapText="1"/>
    </xf>
    <xf numFmtId="0" fontId="17" fillId="4" borderId="43" xfId="1" applyFont="1" applyFill="1" applyBorder="1" applyAlignment="1">
      <alignment horizontal="center" vertical="center" wrapText="1"/>
    </xf>
    <xf numFmtId="0" fontId="25" fillId="2" borderId="25" xfId="1" applyFont="1" applyFill="1" applyBorder="1" applyAlignment="1">
      <alignment horizontal="center" vertical="center" wrapText="1"/>
    </xf>
    <xf numFmtId="0" fontId="25" fillId="2" borderId="23" xfId="1" applyFont="1" applyFill="1" applyBorder="1" applyAlignment="1">
      <alignment horizontal="center" vertical="center" wrapText="1"/>
    </xf>
    <xf numFmtId="0" fontId="25" fillId="2" borderId="43" xfId="1" applyFont="1" applyFill="1" applyBorder="1" applyAlignment="1">
      <alignment horizontal="center" vertical="center" wrapText="1"/>
    </xf>
    <xf numFmtId="8" fontId="25" fillId="5" borderId="25" xfId="2" applyNumberFormat="1" applyFont="1" applyFill="1" applyBorder="1" applyAlignment="1">
      <alignment horizontal="center" vertical="center" wrapText="1"/>
    </xf>
    <xf numFmtId="8" fontId="25" fillId="5" borderId="23" xfId="2" applyNumberFormat="1" applyFont="1" applyFill="1" applyBorder="1" applyAlignment="1">
      <alignment horizontal="center" vertical="center" wrapText="1"/>
    </xf>
    <xf numFmtId="8" fontId="25" fillId="5" borderId="43" xfId="2" applyNumberFormat="1" applyFont="1" applyFill="1" applyBorder="1" applyAlignment="1">
      <alignment horizontal="center" vertical="center" wrapText="1"/>
    </xf>
    <xf numFmtId="0" fontId="17" fillId="4" borderId="25" xfId="1" applyNumberFormat="1" applyFont="1" applyFill="1" applyBorder="1" applyAlignment="1">
      <alignment horizontal="center" vertical="center" wrapText="1"/>
    </xf>
    <xf numFmtId="0" fontId="17" fillId="4" borderId="23" xfId="1" applyNumberFormat="1" applyFont="1" applyFill="1" applyBorder="1" applyAlignment="1">
      <alignment horizontal="center" vertical="center" wrapText="1"/>
    </xf>
    <xf numFmtId="0" fontId="17" fillId="4" borderId="43" xfId="1" applyNumberFormat="1" applyFont="1" applyFill="1" applyBorder="1" applyAlignment="1">
      <alignment horizontal="center" vertical="center" wrapText="1"/>
    </xf>
    <xf numFmtId="8" fontId="17" fillId="4" borderId="25" xfId="2" applyNumberFormat="1" applyFont="1" applyFill="1" applyBorder="1" applyAlignment="1">
      <alignment horizontal="center" vertical="center" wrapText="1"/>
    </xf>
    <xf numFmtId="8" fontId="17" fillId="4" borderId="23" xfId="2" applyNumberFormat="1" applyFont="1" applyFill="1" applyBorder="1" applyAlignment="1">
      <alignment horizontal="center" vertical="center" wrapText="1"/>
    </xf>
    <xf numFmtId="8" fontId="17" fillId="4" borderId="43" xfId="2" applyNumberFormat="1" applyFont="1" applyFill="1" applyBorder="1" applyAlignment="1">
      <alignment horizontal="center" vertical="center" wrapText="1"/>
    </xf>
    <xf numFmtId="0" fontId="4" fillId="4" borderId="66" xfId="1" applyFont="1" applyFill="1" applyBorder="1" applyAlignment="1">
      <alignment horizontal="center" vertical="center" wrapText="1"/>
    </xf>
    <xf numFmtId="0" fontId="4" fillId="4" borderId="5" xfId="1" applyFont="1" applyFill="1" applyBorder="1" applyAlignment="1">
      <alignment horizontal="center" vertical="center" wrapText="1"/>
    </xf>
    <xf numFmtId="0" fontId="4" fillId="4" borderId="65" xfId="1" applyFont="1" applyFill="1" applyBorder="1" applyAlignment="1">
      <alignment horizontal="center" vertical="center" wrapText="1"/>
    </xf>
    <xf numFmtId="0" fontId="4" fillId="0" borderId="66" xfId="1" applyFont="1" applyBorder="1" applyAlignment="1" applyProtection="1">
      <alignment horizontal="center" vertical="center" wrapText="1"/>
    </xf>
    <xf numFmtId="0" fontId="4" fillId="0" borderId="5" xfId="1" applyFont="1" applyBorder="1" applyAlignment="1" applyProtection="1">
      <alignment horizontal="center" vertical="center" wrapText="1"/>
    </xf>
    <xf numFmtId="0" fontId="4" fillId="0" borderId="4" xfId="1" applyFont="1" applyBorder="1" applyAlignment="1" applyProtection="1">
      <alignment horizontal="center" vertical="center" wrapText="1"/>
    </xf>
    <xf numFmtId="0" fontId="23" fillId="0" borderId="80" xfId="1" applyFont="1" applyBorder="1" applyAlignment="1">
      <alignment horizontal="left"/>
    </xf>
    <xf numFmtId="0" fontId="25" fillId="4" borderId="81" xfId="1" applyFont="1" applyFill="1" applyBorder="1" applyAlignment="1">
      <alignment horizontal="center" vertical="center" wrapText="1"/>
    </xf>
    <xf numFmtId="0" fontId="25" fillId="4" borderId="85" xfId="1" applyFont="1" applyFill="1" applyBorder="1" applyAlignment="1">
      <alignment horizontal="center" vertical="center" wrapText="1"/>
    </xf>
    <xf numFmtId="0" fontId="25" fillId="4" borderId="84" xfId="1" applyFont="1" applyFill="1" applyBorder="1" applyAlignment="1">
      <alignment horizontal="center" vertical="center" wrapText="1"/>
    </xf>
    <xf numFmtId="0" fontId="25" fillId="4" borderId="71" xfId="1" applyFont="1" applyFill="1" applyBorder="1" applyAlignment="1">
      <alignment horizontal="center" vertical="center" wrapText="1"/>
    </xf>
    <xf numFmtId="0" fontId="25" fillId="4" borderId="0" xfId="1" applyFont="1" applyFill="1" applyAlignment="1">
      <alignment horizontal="center" vertical="center" wrapText="1"/>
    </xf>
    <xf numFmtId="0" fontId="25" fillId="4" borderId="70" xfId="1" applyFont="1" applyFill="1" applyBorder="1" applyAlignment="1">
      <alignment horizontal="center" vertical="center" wrapText="1"/>
    </xf>
    <xf numFmtId="0" fontId="25" fillId="4" borderId="83" xfId="1" applyFont="1" applyFill="1" applyBorder="1" applyAlignment="1">
      <alignment horizontal="center" vertical="center" wrapText="1"/>
    </xf>
    <xf numFmtId="0" fontId="25" fillId="4" borderId="80" xfId="1" applyFont="1" applyFill="1" applyBorder="1" applyAlignment="1">
      <alignment horizontal="center" vertical="center" wrapText="1"/>
    </xf>
    <xf numFmtId="0" fontId="25" fillId="4" borderId="69" xfId="1" applyFont="1" applyFill="1" applyBorder="1" applyAlignment="1">
      <alignment horizontal="center" vertical="center" wrapText="1"/>
    </xf>
    <xf numFmtId="0" fontId="22" fillId="4" borderId="85" xfId="1" applyFont="1" applyFill="1" applyBorder="1" applyAlignment="1">
      <alignment horizontal="center" vertical="center" wrapText="1"/>
    </xf>
    <xf numFmtId="0" fontId="22" fillId="4" borderId="84" xfId="1" applyFont="1" applyFill="1" applyBorder="1" applyAlignment="1">
      <alignment horizontal="center" vertical="center" wrapText="1"/>
    </xf>
    <xf numFmtId="0" fontId="22" fillId="4" borderId="71" xfId="1" applyFont="1" applyFill="1" applyBorder="1" applyAlignment="1">
      <alignment horizontal="center" vertical="center" wrapText="1"/>
    </xf>
    <xf numFmtId="0" fontId="22" fillId="4" borderId="0" xfId="1" applyFont="1" applyFill="1" applyAlignment="1">
      <alignment horizontal="center" vertical="center" wrapText="1"/>
    </xf>
    <xf numFmtId="0" fontId="22" fillId="4" borderId="70" xfId="1" applyFont="1" applyFill="1" applyBorder="1" applyAlignment="1">
      <alignment horizontal="center" vertical="center" wrapText="1"/>
    </xf>
    <xf numFmtId="0" fontId="22" fillId="4" borderId="83" xfId="1" applyFont="1" applyFill="1" applyBorder="1" applyAlignment="1">
      <alignment horizontal="center" vertical="center" wrapText="1"/>
    </xf>
    <xf numFmtId="0" fontId="22" fillId="4" borderId="80" xfId="1" applyFont="1" applyFill="1" applyBorder="1" applyAlignment="1">
      <alignment horizontal="center" vertical="center" wrapText="1"/>
    </xf>
    <xf numFmtId="0" fontId="22" fillId="4" borderId="69" xfId="1" applyFont="1" applyFill="1" applyBorder="1" applyAlignment="1">
      <alignment horizontal="center" vertical="center" wrapText="1"/>
    </xf>
    <xf numFmtId="0" fontId="19" fillId="4" borderId="66" xfId="1" applyFont="1" applyFill="1" applyBorder="1" applyAlignment="1">
      <alignment horizontal="left" vertical="center"/>
    </xf>
    <xf numFmtId="0" fontId="19" fillId="4" borderId="5" xfId="1" applyFont="1" applyFill="1" applyBorder="1" applyAlignment="1">
      <alignment horizontal="left" vertical="center"/>
    </xf>
    <xf numFmtId="0" fontId="19" fillId="4" borderId="65" xfId="1" applyFont="1" applyFill="1" applyBorder="1" applyAlignment="1">
      <alignment horizontal="left" vertical="center"/>
    </xf>
    <xf numFmtId="0" fontId="20" fillId="0" borderId="0" xfId="1" applyFont="1" applyAlignment="1">
      <alignment horizontal="left" vertical="top"/>
    </xf>
    <xf numFmtId="0" fontId="18" fillId="0" borderId="66" xfId="1" applyFont="1" applyBorder="1" applyAlignment="1" applyProtection="1">
      <alignment horizontal="left" vertical="top"/>
      <protection locked="0"/>
    </xf>
    <xf numFmtId="0" fontId="2" fillId="0" borderId="5" xfId="1" applyFont="1" applyBorder="1" applyAlignment="1" applyProtection="1">
      <alignment horizontal="left" vertical="top"/>
      <protection locked="0"/>
    </xf>
    <xf numFmtId="0" fontId="2" fillId="0" borderId="65" xfId="1" applyFont="1" applyBorder="1" applyAlignment="1" applyProtection="1">
      <alignment horizontal="left" vertical="top"/>
      <protection locked="0"/>
    </xf>
    <xf numFmtId="0" fontId="17" fillId="2" borderId="55" xfId="1" applyFont="1" applyFill="1" applyBorder="1" applyAlignment="1">
      <alignment horizontal="left" vertical="center" wrapText="1"/>
    </xf>
    <xf numFmtId="0" fontId="17" fillId="2" borderId="37" xfId="1" applyFont="1" applyFill="1" applyBorder="1" applyAlignment="1">
      <alignment horizontal="left" vertical="center" wrapText="1"/>
    </xf>
    <xf numFmtId="0" fontId="17" fillId="2" borderId="36" xfId="1" applyFont="1" applyFill="1" applyBorder="1" applyAlignment="1">
      <alignment horizontal="left" vertical="center" wrapText="1"/>
    </xf>
    <xf numFmtId="0" fontId="18" fillId="3" borderId="82" xfId="1" applyFont="1" applyFill="1" applyBorder="1" applyAlignment="1">
      <alignment horizontal="left" vertical="center" wrapText="1"/>
    </xf>
    <xf numFmtId="0" fontId="18" fillId="3" borderId="63" xfId="1" applyFont="1" applyFill="1" applyBorder="1" applyAlignment="1">
      <alignment horizontal="left" vertical="center" wrapText="1"/>
    </xf>
    <xf numFmtId="0" fontId="18" fillId="3" borderId="74" xfId="1" applyFont="1" applyFill="1" applyBorder="1" applyAlignment="1">
      <alignment horizontal="left" vertical="center" wrapText="1"/>
    </xf>
    <xf numFmtId="0" fontId="6" fillId="2" borderId="55" xfId="1" applyFont="1" applyFill="1" applyBorder="1" applyAlignment="1">
      <alignment horizontal="left" vertical="center" wrapText="1"/>
    </xf>
    <xf numFmtId="0" fontId="6" fillId="2" borderId="37" xfId="1" applyFont="1" applyFill="1" applyBorder="1" applyAlignment="1">
      <alignment horizontal="left" vertical="center" wrapText="1"/>
    </xf>
    <xf numFmtId="0" fontId="6" fillId="2" borderId="36" xfId="1" applyFont="1" applyFill="1" applyBorder="1" applyAlignment="1">
      <alignment horizontal="left" vertical="center" wrapText="1"/>
    </xf>
    <xf numFmtId="0" fontId="17" fillId="2" borderId="76" xfId="1" applyFont="1" applyFill="1" applyBorder="1" applyAlignment="1">
      <alignment horizontal="left" vertical="center" wrapText="1"/>
    </xf>
    <xf numFmtId="0" fontId="17" fillId="2" borderId="21" xfId="1" applyFont="1" applyFill="1" applyBorder="1" applyAlignment="1">
      <alignment horizontal="left" vertical="center" wrapText="1"/>
    </xf>
    <xf numFmtId="0" fontId="17" fillId="2" borderId="20" xfId="1" applyFont="1" applyFill="1" applyBorder="1" applyAlignment="1">
      <alignment horizontal="left" vertical="center" wrapText="1"/>
    </xf>
    <xf numFmtId="0" fontId="2" fillId="0" borderId="0" xfId="1" applyFont="1" applyAlignment="1">
      <alignment horizontal="left" vertical="center" textRotation="90"/>
    </xf>
    <xf numFmtId="0" fontId="1" fillId="0" borderId="66" xfId="1" applyBorder="1" applyAlignment="1" applyProtection="1">
      <alignment horizontal="center" vertical="center" wrapText="1"/>
    </xf>
    <xf numFmtId="0" fontId="1" fillId="0" borderId="5" xfId="1" applyBorder="1" applyAlignment="1" applyProtection="1">
      <alignment horizontal="center" vertical="center" wrapText="1"/>
    </xf>
    <xf numFmtId="0" fontId="1" fillId="0" borderId="4" xfId="1" applyBorder="1" applyAlignment="1" applyProtection="1">
      <alignment horizontal="center" vertical="center" wrapText="1"/>
    </xf>
    <xf numFmtId="0" fontId="4" fillId="4" borderId="64" xfId="1" applyFont="1" applyFill="1" applyBorder="1" applyAlignment="1">
      <alignment horizontal="center" vertical="center" wrapText="1"/>
    </xf>
    <xf numFmtId="0" fontId="4" fillId="4" borderId="63" xfId="1" applyFont="1" applyFill="1" applyBorder="1" applyAlignment="1">
      <alignment horizontal="center" vertical="center" wrapText="1"/>
    </xf>
    <xf numFmtId="0" fontId="1" fillId="0" borderId="6" xfId="1" applyBorder="1" applyAlignment="1" applyProtection="1">
      <alignment horizontal="center" vertical="center" wrapText="1"/>
    </xf>
    <xf numFmtId="0" fontId="4" fillId="0" borderId="80" xfId="1" applyFont="1" applyBorder="1" applyAlignment="1" applyProtection="1">
      <alignment horizontal="left" vertical="center" wrapText="1"/>
    </xf>
    <xf numFmtId="0" fontId="4" fillId="0" borderId="69" xfId="1" applyFont="1" applyBorder="1" applyAlignment="1" applyProtection="1">
      <alignment horizontal="left" vertical="center" wrapText="1"/>
    </xf>
    <xf numFmtId="0" fontId="4" fillId="4" borderId="6" xfId="1" applyFont="1" applyFill="1" applyBorder="1" applyAlignment="1">
      <alignment horizontal="center" vertical="center" wrapText="1"/>
    </xf>
    <xf numFmtId="0" fontId="1" fillId="0" borderId="6" xfId="1" applyBorder="1" applyAlignment="1" applyProtection="1">
      <alignment horizontal="left" vertical="center" wrapText="1"/>
    </xf>
    <xf numFmtId="0" fontId="1" fillId="0" borderId="32" xfId="1" applyBorder="1" applyAlignment="1" applyProtection="1">
      <alignment horizontal="left" vertical="center" wrapText="1"/>
    </xf>
    <xf numFmtId="0" fontId="3" fillId="4" borderId="82" xfId="1" applyFont="1" applyFill="1" applyBorder="1" applyAlignment="1">
      <alignment horizontal="left" vertical="center" wrapText="1"/>
    </xf>
    <xf numFmtId="0" fontId="3" fillId="4" borderId="63" xfId="1" applyFont="1" applyFill="1" applyBorder="1" applyAlignment="1">
      <alignment horizontal="left" vertical="center" wrapText="1"/>
    </xf>
    <xf numFmtId="0" fontId="3" fillId="4" borderId="74" xfId="1" applyFont="1" applyFill="1" applyBorder="1" applyAlignment="1">
      <alignment horizontal="left" vertical="center" wrapText="1"/>
    </xf>
    <xf numFmtId="0" fontId="17" fillId="2" borderId="23" xfId="1" applyFont="1" applyFill="1" applyBorder="1" applyAlignment="1">
      <alignment horizontal="center" vertical="center" wrapText="1"/>
    </xf>
    <xf numFmtId="0" fontId="17" fillId="2" borderId="43" xfId="1" applyFont="1" applyFill="1" applyBorder="1" applyAlignment="1">
      <alignment horizontal="center" vertical="center" wrapText="1"/>
    </xf>
    <xf numFmtId="0" fontId="17" fillId="2" borderId="25" xfId="1" applyFont="1" applyFill="1" applyBorder="1" applyAlignment="1">
      <alignment horizontal="center" vertical="center" wrapText="1"/>
    </xf>
    <xf numFmtId="0" fontId="1" fillId="0" borderId="80" xfId="1" applyBorder="1" applyAlignment="1" applyProtection="1">
      <alignment horizontal="center" vertical="center"/>
      <protection locked="0"/>
    </xf>
    <xf numFmtId="0" fontId="1" fillId="0" borderId="8" xfId="1" applyBorder="1" applyAlignment="1" applyProtection="1">
      <alignment horizontal="center" vertical="center"/>
      <protection locked="0"/>
    </xf>
    <xf numFmtId="0" fontId="1" fillId="0" borderId="7" xfId="1" applyBorder="1" applyAlignment="1" applyProtection="1">
      <alignment horizontal="center" vertical="center"/>
      <protection locked="0"/>
    </xf>
    <xf numFmtId="0" fontId="4" fillId="4" borderId="6" xfId="1" applyFont="1" applyFill="1" applyBorder="1" applyAlignment="1">
      <alignment horizontal="center" vertical="center"/>
    </xf>
    <xf numFmtId="0" fontId="4" fillId="0" borderId="66" xfId="1" applyFont="1" applyBorder="1" applyAlignment="1" applyProtection="1">
      <alignment horizontal="center" vertical="center"/>
      <protection locked="0"/>
    </xf>
    <xf numFmtId="0" fontId="4" fillId="0" borderId="5" xfId="1" applyFont="1" applyBorder="1" applyAlignment="1" applyProtection="1">
      <alignment horizontal="center" vertical="center"/>
      <protection locked="0"/>
    </xf>
    <xf numFmtId="0" fontId="4" fillId="0" borderId="4" xfId="1" applyFont="1" applyBorder="1" applyAlignment="1" applyProtection="1">
      <alignment horizontal="center" vertical="center"/>
      <protection locked="0"/>
    </xf>
    <xf numFmtId="0" fontId="6" fillId="2" borderId="19" xfId="1" applyFont="1" applyFill="1" applyBorder="1" applyAlignment="1">
      <alignment horizontal="left" vertical="center" wrapText="1"/>
    </xf>
    <xf numFmtId="0" fontId="6" fillId="2" borderId="18" xfId="1" applyFont="1" applyFill="1" applyBorder="1" applyAlignment="1">
      <alignment horizontal="left" vertical="center" wrapText="1"/>
    </xf>
    <xf numFmtId="0" fontId="6" fillId="2" borderId="17" xfId="1" applyFont="1" applyFill="1" applyBorder="1" applyAlignment="1">
      <alignment horizontal="left" vertical="center" wrapText="1"/>
    </xf>
    <xf numFmtId="0" fontId="1" fillId="0" borderId="16" xfId="1" applyBorder="1" applyAlignment="1" applyProtection="1">
      <alignment horizontal="center" vertical="center" wrapText="1"/>
      <protection locked="0"/>
    </xf>
    <xf numFmtId="0" fontId="1" fillId="0" borderId="14" xfId="1" applyBorder="1" applyAlignment="1" applyProtection="1">
      <alignment horizontal="center" vertical="center" wrapText="1"/>
      <protection locked="0"/>
    </xf>
    <xf numFmtId="0" fontId="5" fillId="4" borderId="11" xfId="1" applyFont="1" applyFill="1" applyBorder="1" applyAlignment="1">
      <alignment horizontal="left" vertical="center" wrapText="1"/>
    </xf>
    <xf numFmtId="0" fontId="5" fillId="4" borderId="10" xfId="1" applyFont="1" applyFill="1" applyBorder="1" applyAlignment="1">
      <alignment horizontal="left" vertical="center" wrapText="1"/>
    </xf>
    <xf numFmtId="0" fontId="5" fillId="4" borderId="9" xfId="1" applyFont="1" applyFill="1" applyBorder="1" applyAlignment="1">
      <alignment horizontal="left" vertical="center" wrapText="1"/>
    </xf>
    <xf numFmtId="0" fontId="1" fillId="0" borderId="75" xfId="1" applyBorder="1" applyAlignment="1" applyProtection="1">
      <alignment horizontal="center" vertical="center" wrapText="1"/>
      <protection locked="0"/>
    </xf>
    <xf numFmtId="0" fontId="1" fillId="0" borderId="29" xfId="1" applyBorder="1" applyAlignment="1" applyProtection="1">
      <alignment horizontal="center" vertical="center" wrapText="1"/>
      <protection locked="0"/>
    </xf>
    <xf numFmtId="0" fontId="5" fillId="4" borderId="27" xfId="1" applyFont="1" applyFill="1" applyBorder="1" applyAlignment="1">
      <alignment horizontal="center" vertical="center" wrapText="1"/>
    </xf>
    <xf numFmtId="0" fontId="5" fillId="0" borderId="89" xfId="1" applyFont="1" applyBorder="1" applyAlignment="1" applyProtection="1">
      <alignment horizontal="center" vertical="center" wrapText="1"/>
      <protection locked="0"/>
    </xf>
    <xf numFmtId="0" fontId="5" fillId="0" borderId="29" xfId="1" applyFont="1" applyBorder="1" applyAlignment="1" applyProtection="1">
      <alignment horizontal="center" vertical="center" wrapText="1"/>
      <protection locked="0"/>
    </xf>
    <xf numFmtId="0" fontId="5" fillId="0" borderId="88" xfId="1" applyFont="1" applyBorder="1" applyAlignment="1" applyProtection="1">
      <alignment horizontal="center" vertical="center" wrapText="1"/>
      <protection locked="0"/>
    </xf>
    <xf numFmtId="0" fontId="3" fillId="4" borderId="3" xfId="1" applyFont="1" applyFill="1" applyBorder="1" applyAlignment="1">
      <alignment horizontal="left" vertical="center" wrapText="1"/>
    </xf>
    <xf numFmtId="0" fontId="3" fillId="4" borderId="2" xfId="1" applyFont="1" applyFill="1" applyBorder="1" applyAlignment="1">
      <alignment horizontal="left" vertical="center" wrapText="1"/>
    </xf>
    <xf numFmtId="0" fontId="3" fillId="4" borderId="1" xfId="1" applyFont="1" applyFill="1" applyBorder="1" applyAlignment="1">
      <alignment horizontal="left" vertical="center" wrapText="1"/>
    </xf>
    <xf numFmtId="0" fontId="5" fillId="4" borderId="14" xfId="1" applyFont="1" applyFill="1" applyBorder="1" applyAlignment="1">
      <alignment horizontal="left" vertical="center" wrapText="1"/>
    </xf>
    <xf numFmtId="0" fontId="5" fillId="4" borderId="13" xfId="1" applyFont="1" applyFill="1" applyBorder="1" applyAlignment="1">
      <alignment horizontal="left" vertical="center" wrapText="1"/>
    </xf>
    <xf numFmtId="0" fontId="1" fillId="0" borderId="87" xfId="1" applyBorder="1" applyAlignment="1" applyProtection="1">
      <alignment horizontal="center" vertical="center"/>
      <protection locked="0"/>
    </xf>
    <xf numFmtId="0" fontId="1" fillId="4" borderId="42" xfId="1" applyFill="1" applyBorder="1" applyAlignment="1">
      <alignment horizontal="left" vertical="center" wrapText="1"/>
    </xf>
    <xf numFmtId="0" fontId="1" fillId="4" borderId="41" xfId="1" applyFill="1" applyBorder="1" applyAlignment="1">
      <alignment horizontal="left" vertical="center" wrapText="1"/>
    </xf>
    <xf numFmtId="0" fontId="1" fillId="4" borderId="40" xfId="1" applyFill="1" applyBorder="1" applyAlignment="1">
      <alignment horizontal="left" vertical="center" wrapText="1"/>
    </xf>
    <xf numFmtId="0" fontId="1" fillId="4" borderId="35" xfId="1" applyFill="1" applyBorder="1" applyAlignment="1">
      <alignment horizontal="left" vertical="center" wrapText="1"/>
    </xf>
    <xf numFmtId="0" fontId="1" fillId="4" borderId="0" xfId="1" applyFill="1" applyAlignment="1">
      <alignment horizontal="left" vertical="center" wrapText="1"/>
    </xf>
    <xf numFmtId="0" fontId="1" fillId="4" borderId="34" xfId="1" applyFill="1" applyBorder="1" applyAlignment="1">
      <alignment horizontal="left" vertical="center" wrapText="1"/>
    </xf>
    <xf numFmtId="0" fontId="1" fillId="4" borderId="3" xfId="1" applyFill="1" applyBorder="1" applyAlignment="1">
      <alignment horizontal="left" vertical="center" wrapText="1"/>
    </xf>
    <xf numFmtId="0" fontId="1" fillId="4" borderId="2" xfId="1" applyFill="1" applyBorder="1" applyAlignment="1">
      <alignment horizontal="left" vertical="center" wrapText="1"/>
    </xf>
    <xf numFmtId="0" fontId="1" fillId="4" borderId="31" xfId="1" applyFill="1" applyBorder="1" applyAlignment="1">
      <alignment horizontal="left" vertical="center" wrapText="1"/>
    </xf>
    <xf numFmtId="0" fontId="5" fillId="4" borderId="39" xfId="1" applyFont="1" applyFill="1" applyBorder="1" applyAlignment="1">
      <alignment horizontal="left" vertical="center" wrapText="1"/>
    </xf>
    <xf numFmtId="0" fontId="5" fillId="4" borderId="18" xfId="1" applyFont="1" applyFill="1" applyBorder="1" applyAlignment="1">
      <alignment horizontal="left" vertical="center" wrapText="1"/>
    </xf>
    <xf numFmtId="0" fontId="5" fillId="4" borderId="38" xfId="1" applyFont="1" applyFill="1" applyBorder="1" applyAlignment="1">
      <alignment horizontal="left" vertical="center" wrapText="1"/>
    </xf>
    <xf numFmtId="0" fontId="5" fillId="4" borderId="15" xfId="1" applyFont="1" applyFill="1" applyBorder="1" applyAlignment="1">
      <alignment horizontal="left" vertical="center" wrapText="1"/>
    </xf>
    <xf numFmtId="0" fontId="5" fillId="4" borderId="33" xfId="1" applyFont="1" applyFill="1" applyBorder="1" applyAlignment="1">
      <alignment horizontal="left" vertical="center" wrapText="1"/>
    </xf>
    <xf numFmtId="0" fontId="5" fillId="4" borderId="30" xfId="1" applyFont="1" applyFill="1" applyBorder="1" applyAlignment="1">
      <alignment horizontal="left" vertical="center" wrapText="1"/>
    </xf>
    <xf numFmtId="0" fontId="5" fillId="4" borderId="29" xfId="1" applyFont="1" applyFill="1" applyBorder="1" applyAlignment="1">
      <alignment horizontal="left" vertical="center" wrapText="1"/>
    </xf>
    <xf numFmtId="0" fontId="5" fillId="4" borderId="28" xfId="1" applyFont="1" applyFill="1" applyBorder="1" applyAlignment="1">
      <alignment horizontal="left" vertical="center" wrapText="1"/>
    </xf>
    <xf numFmtId="0" fontId="9" fillId="4" borderId="25" xfId="1" applyFont="1" applyFill="1" applyBorder="1" applyAlignment="1">
      <alignment horizontal="left" vertical="center" wrapText="1"/>
    </xf>
    <xf numFmtId="0" fontId="9" fillId="4" borderId="23" xfId="1" applyFont="1" applyFill="1" applyBorder="1" applyAlignment="1">
      <alignment horizontal="left" vertical="center" wrapText="1"/>
    </xf>
    <xf numFmtId="0" fontId="9" fillId="4" borderId="22" xfId="1" applyFont="1" applyFill="1" applyBorder="1" applyAlignment="1">
      <alignment horizontal="left" vertical="center" wrapText="1"/>
    </xf>
    <xf numFmtId="0" fontId="9" fillId="4" borderId="24" xfId="1" applyFont="1" applyFill="1" applyBorder="1" applyAlignment="1">
      <alignment horizontal="left" vertical="center" wrapText="1"/>
    </xf>
    <xf numFmtId="0" fontId="11" fillId="4" borderId="27" xfId="1" applyFont="1" applyFill="1" applyBorder="1" applyAlignment="1">
      <alignment horizontal="center" vertical="center" wrapText="1"/>
    </xf>
    <xf numFmtId="0" fontId="11" fillId="4" borderId="27" xfId="1" applyFont="1" applyFill="1" applyBorder="1" applyAlignment="1">
      <alignment horizontal="center" vertical="center"/>
    </xf>
    <xf numFmtId="0" fontId="6" fillId="2" borderId="25" xfId="1" applyFont="1" applyFill="1" applyBorder="1" applyAlignment="1">
      <alignment horizontal="left" vertical="center" wrapText="1"/>
    </xf>
    <xf numFmtId="0" fontId="6" fillId="2" borderId="23" xfId="1" applyFont="1" applyFill="1" applyBorder="1" applyAlignment="1">
      <alignment horizontal="left" vertical="center" wrapText="1"/>
    </xf>
    <xf numFmtId="0" fontId="6" fillId="2" borderId="43" xfId="1" applyFont="1" applyFill="1" applyBorder="1" applyAlignment="1">
      <alignment horizontal="left" vertical="center" wrapText="1"/>
    </xf>
    <xf numFmtId="0" fontId="5" fillId="4" borderId="48" xfId="1" applyFont="1" applyFill="1" applyBorder="1" applyAlignment="1">
      <alignment horizontal="left" vertical="center" wrapText="1"/>
    </xf>
    <xf numFmtId="0" fontId="5" fillId="4" borderId="47" xfId="1" applyFont="1" applyFill="1" applyBorder="1" applyAlignment="1">
      <alignment horizontal="left" vertical="center" wrapText="1"/>
    </xf>
    <xf numFmtId="0" fontId="5" fillId="4" borderId="46" xfId="1" applyFont="1" applyFill="1" applyBorder="1" applyAlignment="1">
      <alignment horizontal="left" vertical="center" wrapText="1"/>
    </xf>
    <xf numFmtId="0" fontId="10" fillId="4" borderId="45" xfId="1" applyFont="1" applyFill="1" applyBorder="1" applyAlignment="1">
      <alignment horizontal="center" vertical="center" wrapText="1"/>
    </xf>
    <xf numFmtId="0" fontId="10" fillId="4" borderId="45" xfId="1" applyFont="1" applyFill="1" applyBorder="1" applyAlignment="1">
      <alignment horizontal="center" vertical="center"/>
    </xf>
    <xf numFmtId="0" fontId="1" fillId="4" borderId="30" xfId="1" applyFill="1" applyBorder="1" applyAlignment="1">
      <alignment horizontal="left" vertical="center" wrapText="1"/>
    </xf>
    <xf numFmtId="0" fontId="1" fillId="4" borderId="29" xfId="1" applyFill="1" applyBorder="1" applyAlignment="1">
      <alignment horizontal="left" vertical="center" wrapText="1"/>
    </xf>
    <xf numFmtId="0" fontId="1" fillId="4" borderId="28" xfId="1" applyFill="1" applyBorder="1" applyAlignment="1">
      <alignment horizontal="left" vertical="center" wrapText="1"/>
    </xf>
    <xf numFmtId="0" fontId="1" fillId="4" borderId="49" xfId="1" applyFill="1" applyBorder="1" applyAlignment="1">
      <alignment horizontal="left" vertical="center" wrapText="1"/>
    </xf>
    <xf numFmtId="0" fontId="1" fillId="4" borderId="25" xfId="1" applyFill="1" applyBorder="1" applyAlignment="1">
      <alignment horizontal="left" vertical="center" wrapText="1"/>
    </xf>
    <xf numFmtId="0" fontId="1" fillId="4" borderId="23" xfId="1" applyFill="1" applyBorder="1" applyAlignment="1">
      <alignment horizontal="left" vertical="center" wrapText="1"/>
    </xf>
    <xf numFmtId="0" fontId="1" fillId="4" borderId="22" xfId="1" applyFill="1" applyBorder="1" applyAlignment="1">
      <alignment horizontal="left" vertical="center" wrapText="1"/>
    </xf>
    <xf numFmtId="0" fontId="1" fillId="4" borderId="24" xfId="1" applyFill="1" applyBorder="1" applyAlignment="1">
      <alignment horizontal="left" vertical="center" wrapText="1"/>
    </xf>
    <xf numFmtId="0" fontId="1" fillId="4" borderId="43" xfId="1" applyFill="1" applyBorder="1" applyAlignment="1">
      <alignment horizontal="left" vertical="center" wrapText="1"/>
    </xf>
    <xf numFmtId="0" fontId="10" fillId="0" borderId="45" xfId="1" applyFont="1" applyBorder="1" applyAlignment="1" applyProtection="1">
      <alignment horizontal="center" vertical="center" wrapText="1"/>
      <protection locked="0"/>
    </xf>
    <xf numFmtId="0" fontId="10" fillId="0" borderId="45" xfId="1" applyFont="1" applyBorder="1" applyAlignment="1" applyProtection="1">
      <alignment horizontal="center" vertical="center"/>
      <protection locked="0"/>
    </xf>
    <xf numFmtId="0" fontId="10" fillId="0" borderId="6" xfId="1" applyFont="1" applyBorder="1" applyAlignment="1" applyProtection="1">
      <alignment horizontal="center" vertical="center" wrapText="1"/>
      <protection locked="0"/>
    </xf>
    <xf numFmtId="0" fontId="10" fillId="0" borderId="6" xfId="1" applyFont="1" applyBorder="1" applyAlignment="1" applyProtection="1">
      <alignment horizontal="center" vertical="center"/>
      <protection locked="0"/>
    </xf>
    <xf numFmtId="0" fontId="11" fillId="4" borderId="45" xfId="1" applyFont="1" applyFill="1" applyBorder="1" applyAlignment="1">
      <alignment horizontal="center" vertical="center" wrapText="1"/>
    </xf>
    <xf numFmtId="0" fontId="1" fillId="2" borderId="35" xfId="1" applyFill="1" applyBorder="1" applyAlignment="1">
      <alignment horizontal="left" vertical="center" wrapText="1"/>
    </xf>
    <xf numFmtId="0" fontId="1" fillId="2" borderId="0" xfId="1" applyFill="1" applyAlignment="1">
      <alignment horizontal="left" vertical="center" wrapText="1"/>
    </xf>
    <xf numFmtId="0" fontId="1" fillId="2" borderId="51" xfId="1" applyFill="1" applyBorder="1" applyAlignment="1">
      <alignment horizontal="left" vertical="center" wrapText="1"/>
    </xf>
    <xf numFmtId="0" fontId="12" fillId="4" borderId="42" xfId="1" applyFont="1" applyFill="1" applyBorder="1" applyAlignment="1">
      <alignment horizontal="left" vertical="center" wrapText="1"/>
    </xf>
    <xf numFmtId="0" fontId="12" fillId="4" borderId="41" xfId="1" applyFont="1" applyFill="1" applyBorder="1" applyAlignment="1">
      <alignment horizontal="left" vertical="center" wrapText="1"/>
    </xf>
    <xf numFmtId="0" fontId="12" fillId="4" borderId="49" xfId="1" applyFont="1" applyFill="1" applyBorder="1" applyAlignment="1">
      <alignment horizontal="left" vertical="center" wrapText="1"/>
    </xf>
    <xf numFmtId="0" fontId="1" fillId="4" borderId="50" xfId="1" applyFill="1" applyBorder="1" applyAlignment="1">
      <alignment horizontal="left" vertical="center" wrapText="1"/>
    </xf>
    <xf numFmtId="0" fontId="1" fillId="4" borderId="6" xfId="1" applyFill="1" applyBorder="1" applyAlignment="1">
      <alignment horizontal="left" vertical="center" wrapText="1"/>
    </xf>
    <xf numFmtId="0" fontId="9" fillId="4" borderId="6" xfId="1" applyFont="1" applyFill="1" applyBorder="1" applyAlignment="1">
      <alignment horizontal="left" vertical="center" wrapText="1"/>
    </xf>
    <xf numFmtId="0" fontId="1" fillId="4" borderId="32" xfId="1" applyFill="1" applyBorder="1" applyAlignment="1">
      <alignment horizontal="left" vertical="center" wrapText="1"/>
    </xf>
    <xf numFmtId="0" fontId="10" fillId="4" borderId="52" xfId="1" applyFont="1" applyFill="1" applyBorder="1" applyAlignment="1">
      <alignment horizontal="center" vertical="center" wrapText="1"/>
    </xf>
    <xf numFmtId="0" fontId="10" fillId="4" borderId="52" xfId="1" applyFont="1" applyFill="1" applyBorder="1" applyAlignment="1">
      <alignment horizontal="center" vertical="center"/>
    </xf>
    <xf numFmtId="0" fontId="10" fillId="4" borderId="6" xfId="1" applyFont="1" applyFill="1" applyBorder="1" applyAlignment="1">
      <alignment horizontal="center" vertical="center" wrapText="1"/>
    </xf>
    <xf numFmtId="0" fontId="10" fillId="4" borderId="6" xfId="1" applyFont="1" applyFill="1" applyBorder="1" applyAlignment="1">
      <alignment horizontal="center" vertical="center"/>
    </xf>
    <xf numFmtId="0" fontId="1" fillId="4" borderId="54" xfId="1" applyFill="1" applyBorder="1" applyAlignment="1">
      <alignment horizontal="left" vertical="center" wrapText="1"/>
    </xf>
    <xf numFmtId="0" fontId="1" fillId="4" borderId="45" xfId="1" applyFill="1" applyBorder="1" applyAlignment="1">
      <alignment horizontal="left" vertical="center" wrapText="1"/>
    </xf>
    <xf numFmtId="0" fontId="1" fillId="4" borderId="53" xfId="1" applyFill="1" applyBorder="1" applyAlignment="1">
      <alignment horizontal="left" vertical="center" wrapText="1"/>
    </xf>
    <xf numFmtId="0" fontId="1" fillId="4" borderId="27" xfId="1" applyFill="1" applyBorder="1" applyAlignment="1">
      <alignment horizontal="left" vertical="center" wrapText="1"/>
    </xf>
    <xf numFmtId="0" fontId="5" fillId="4" borderId="45" xfId="1" applyFont="1" applyFill="1" applyBorder="1" applyAlignment="1">
      <alignment horizontal="left" vertical="center" wrapText="1"/>
    </xf>
    <xf numFmtId="0" fontId="5" fillId="4" borderId="6" xfId="1" applyFont="1" applyFill="1" applyBorder="1" applyAlignment="1">
      <alignment horizontal="left" vertical="center" wrapText="1"/>
    </xf>
    <xf numFmtId="0" fontId="12" fillId="4" borderId="55" xfId="1" applyFont="1" applyFill="1" applyBorder="1" applyAlignment="1">
      <alignment horizontal="left" vertical="center" wrapText="1"/>
    </xf>
    <xf numFmtId="0" fontId="1" fillId="4" borderId="37" xfId="1" applyFill="1" applyBorder="1" applyAlignment="1">
      <alignment horizontal="left" vertical="center" wrapText="1"/>
    </xf>
    <xf numFmtId="0" fontId="1" fillId="4" borderId="36" xfId="1" applyFill="1" applyBorder="1" applyAlignment="1">
      <alignment horizontal="left" vertical="center" wrapText="1"/>
    </xf>
    <xf numFmtId="0" fontId="9" fillId="4" borderId="45" xfId="1" applyFont="1" applyFill="1" applyBorder="1" applyAlignment="1">
      <alignment horizontal="left" vertical="center" wrapText="1"/>
    </xf>
    <xf numFmtId="0" fontId="1" fillId="4" borderId="44" xfId="1" applyFill="1" applyBorder="1" applyAlignment="1">
      <alignment horizontal="left" vertical="center" wrapText="1"/>
    </xf>
    <xf numFmtId="0" fontId="7" fillId="4" borderId="11" xfId="1" applyFont="1" applyFill="1" applyBorder="1" applyAlignment="1">
      <alignment horizontal="left" vertical="center" wrapText="1"/>
    </xf>
    <xf numFmtId="0" fontId="7" fillId="4" borderId="10" xfId="1" applyFont="1" applyFill="1" applyBorder="1" applyAlignment="1">
      <alignment horizontal="left" vertical="center" wrapText="1"/>
    </xf>
    <xf numFmtId="0" fontId="7" fillId="4" borderId="58" xfId="1" applyFont="1" applyFill="1" applyBorder="1" applyAlignment="1">
      <alignment horizontal="left" vertical="center" wrapText="1"/>
    </xf>
    <xf numFmtId="0" fontId="11" fillId="4" borderId="57" xfId="1" applyFont="1" applyFill="1" applyBorder="1" applyAlignment="1">
      <alignment horizontal="center" vertical="center" wrapText="1"/>
    </xf>
    <xf numFmtId="0" fontId="11" fillId="4" borderId="57" xfId="1" applyFont="1" applyFill="1" applyBorder="1" applyAlignment="1">
      <alignment horizontal="center" vertical="center"/>
    </xf>
    <xf numFmtId="0" fontId="7" fillId="4" borderId="30" xfId="1" applyFont="1" applyFill="1" applyBorder="1" applyAlignment="1">
      <alignment horizontal="left" vertical="center" wrapText="1"/>
    </xf>
    <xf numFmtId="0" fontId="7" fillId="4" borderId="29" xfId="1" applyFont="1" applyFill="1" applyBorder="1" applyAlignment="1">
      <alignment horizontal="left" vertical="center" wrapText="1"/>
    </xf>
    <xf numFmtId="0" fontId="7" fillId="4" borderId="28" xfId="1" applyFont="1" applyFill="1" applyBorder="1" applyAlignment="1">
      <alignment horizontal="left" vertical="center" wrapText="1"/>
    </xf>
    <xf numFmtId="0" fontId="1" fillId="2" borderId="12" xfId="1" applyFill="1" applyBorder="1" applyAlignment="1">
      <alignment horizontal="left" vertical="center" wrapText="1"/>
    </xf>
    <xf numFmtId="0" fontId="1" fillId="2" borderId="10" xfId="1" applyFill="1" applyBorder="1" applyAlignment="1">
      <alignment horizontal="left" vertical="center" wrapText="1"/>
    </xf>
    <xf numFmtId="0" fontId="1" fillId="2" borderId="9" xfId="1" applyFill="1" applyBorder="1" applyAlignment="1">
      <alignment horizontal="left" vertical="center" wrapText="1"/>
    </xf>
    <xf numFmtId="0" fontId="12" fillId="4" borderId="37" xfId="1" applyFont="1" applyFill="1" applyBorder="1" applyAlignment="1">
      <alignment horizontal="left" vertical="center" wrapText="1"/>
    </xf>
    <xf numFmtId="0" fontId="12" fillId="4" borderId="36" xfId="1" applyFont="1" applyFill="1" applyBorder="1" applyAlignment="1">
      <alignment horizontal="left" vertical="center" wrapText="1"/>
    </xf>
    <xf numFmtId="0" fontId="12" fillId="4" borderId="19" xfId="1" applyFont="1" applyFill="1" applyBorder="1" applyAlignment="1">
      <alignment horizontal="left" vertical="center" wrapText="1"/>
    </xf>
    <xf numFmtId="0" fontId="1" fillId="4" borderId="18" xfId="1" applyFill="1" applyBorder="1" applyAlignment="1">
      <alignment horizontal="left" vertical="center" wrapText="1"/>
    </xf>
    <xf numFmtId="0" fontId="1" fillId="4" borderId="17" xfId="1" applyFill="1" applyBorder="1" applyAlignment="1">
      <alignment horizontal="left" vertical="center" wrapText="1"/>
    </xf>
    <xf numFmtId="0" fontId="1" fillId="4" borderId="16" xfId="1" applyFill="1" applyBorder="1" applyAlignment="1">
      <alignment horizontal="left" vertical="center" wrapText="1"/>
    </xf>
    <xf numFmtId="0" fontId="1" fillId="4" borderId="14" xfId="1" applyFill="1" applyBorder="1" applyAlignment="1">
      <alignment horizontal="left" vertical="center" wrapText="1"/>
    </xf>
    <xf numFmtId="0" fontId="1" fillId="4" borderId="33" xfId="1" applyFill="1" applyBorder="1" applyAlignment="1">
      <alignment horizontal="left" vertical="center" wrapText="1"/>
    </xf>
    <xf numFmtId="0" fontId="9" fillId="4" borderId="15" xfId="1" applyFont="1" applyFill="1" applyBorder="1" applyAlignment="1">
      <alignment horizontal="left" vertical="center" wrapText="1"/>
    </xf>
    <xf numFmtId="0" fontId="9" fillId="4" borderId="14" xfId="1" applyFont="1" applyFill="1" applyBorder="1" applyAlignment="1">
      <alignment horizontal="left" vertical="center" wrapText="1"/>
    </xf>
    <xf numFmtId="0" fontId="9" fillId="4" borderId="33" xfId="1" applyFont="1" applyFill="1" applyBorder="1" applyAlignment="1">
      <alignment horizontal="left" vertical="center" wrapText="1"/>
    </xf>
    <xf numFmtId="0" fontId="1" fillId="4" borderId="15" xfId="1" applyFill="1" applyBorder="1" applyAlignment="1">
      <alignment horizontal="left" vertical="center" wrapText="1"/>
    </xf>
    <xf numFmtId="0" fontId="1" fillId="4" borderId="13" xfId="1" applyFill="1" applyBorder="1" applyAlignment="1">
      <alignment horizontal="left" vertical="center" wrapText="1"/>
    </xf>
    <xf numFmtId="0" fontId="1" fillId="4" borderId="12" xfId="1" applyFill="1" applyBorder="1" applyAlignment="1">
      <alignment horizontal="left" vertical="center" wrapText="1"/>
    </xf>
    <xf numFmtId="0" fontId="1" fillId="4" borderId="10" xfId="1" applyFill="1" applyBorder="1" applyAlignment="1">
      <alignment horizontal="left" vertical="center" wrapText="1"/>
    </xf>
    <xf numFmtId="0" fontId="1" fillId="4" borderId="58" xfId="1" applyFill="1" applyBorder="1" applyAlignment="1">
      <alignment horizontal="left" vertical="center" wrapText="1"/>
    </xf>
    <xf numFmtId="0" fontId="11" fillId="4" borderId="19" xfId="1" applyFont="1" applyFill="1" applyBorder="1" applyAlignment="1">
      <alignment horizontal="left" vertical="center" wrapText="1"/>
    </xf>
    <xf numFmtId="0" fontId="12" fillId="4" borderId="18" xfId="1" applyFont="1" applyFill="1" applyBorder="1" applyAlignment="1">
      <alignment horizontal="left" vertical="center" wrapText="1"/>
    </xf>
    <xf numFmtId="0" fontId="12" fillId="4" borderId="17" xfId="1" applyFont="1" applyFill="1" applyBorder="1" applyAlignment="1">
      <alignment horizontal="left" vertical="center" wrapText="1"/>
    </xf>
    <xf numFmtId="0" fontId="1" fillId="4" borderId="19" xfId="1" applyFill="1" applyBorder="1" applyAlignment="1">
      <alignment horizontal="left" vertical="center" wrapText="1"/>
    </xf>
    <xf numFmtId="0" fontId="10" fillId="0" borderId="61" xfId="1" applyFont="1" applyBorder="1" applyAlignment="1" applyProtection="1">
      <alignment horizontal="center"/>
      <protection locked="0"/>
    </xf>
    <xf numFmtId="0" fontId="10" fillId="0" borderId="60" xfId="1" applyFont="1" applyBorder="1" applyAlignment="1" applyProtection="1">
      <alignment horizontal="center"/>
      <protection locked="0"/>
    </xf>
    <xf numFmtId="0" fontId="10" fillId="0" borderId="59" xfId="1" applyFont="1" applyBorder="1" applyAlignment="1" applyProtection="1">
      <alignment horizontal="center"/>
      <protection locked="0"/>
    </xf>
    <xf numFmtId="0" fontId="1" fillId="4" borderId="11" xfId="1" applyFill="1" applyBorder="1" applyAlignment="1">
      <alignment horizontal="left" vertical="center" wrapText="1"/>
    </xf>
    <xf numFmtId="0" fontId="1" fillId="4" borderId="9" xfId="1" applyFill="1" applyBorder="1" applyAlignment="1">
      <alignment horizontal="left" vertical="center" wrapText="1"/>
    </xf>
    <xf numFmtId="0" fontId="10" fillId="0" borderId="66" xfId="1" applyFont="1" applyBorder="1" applyAlignment="1" applyProtection="1">
      <alignment horizontal="center" vertical="center" wrapText="1"/>
      <protection locked="0"/>
    </xf>
    <xf numFmtId="0" fontId="10" fillId="0" borderId="5" xfId="1" applyFont="1" applyBorder="1" applyAlignment="1" applyProtection="1">
      <alignment horizontal="center" vertical="center" wrapText="1"/>
      <protection locked="0"/>
    </xf>
    <xf numFmtId="0" fontId="10" fillId="0" borderId="65" xfId="1" applyFont="1" applyBorder="1" applyAlignment="1" applyProtection="1">
      <alignment horizontal="center" vertical="center" wrapText="1"/>
      <protection locked="0"/>
    </xf>
    <xf numFmtId="0" fontId="11" fillId="4" borderId="64" xfId="1" applyFont="1" applyFill="1" applyBorder="1" applyAlignment="1">
      <alignment horizontal="center" vertical="center" wrapText="1"/>
    </xf>
    <xf numFmtId="0" fontId="11" fillId="4" borderId="63" xfId="1" applyFont="1" applyFill="1" applyBorder="1" applyAlignment="1">
      <alignment horizontal="center" vertical="center" wrapText="1"/>
    </xf>
    <xf numFmtId="0" fontId="11" fillId="4" borderId="62" xfId="1" applyFont="1" applyFill="1" applyBorder="1" applyAlignment="1">
      <alignment horizontal="center" vertical="center" wrapText="1"/>
    </xf>
    <xf numFmtId="0" fontId="1" fillId="4" borderId="48" xfId="1" applyFill="1" applyBorder="1" applyAlignment="1">
      <alignment horizontal="left" vertical="center" wrapText="1"/>
    </xf>
    <xf numFmtId="0" fontId="1" fillId="4" borderId="47" xfId="1" applyFill="1" applyBorder="1" applyAlignment="1">
      <alignment horizontal="left" vertical="center" wrapText="1"/>
    </xf>
    <xf numFmtId="0" fontId="15" fillId="4" borderId="15" xfId="1" applyFont="1" applyFill="1" applyBorder="1" applyAlignment="1">
      <alignment horizontal="left" vertical="center" wrapText="1"/>
    </xf>
    <xf numFmtId="0" fontId="15" fillId="4" borderId="14" xfId="1" applyFont="1" applyFill="1" applyBorder="1" applyAlignment="1">
      <alignment horizontal="left" vertical="center" wrapText="1"/>
    </xf>
    <xf numFmtId="0" fontId="15" fillId="4" borderId="33" xfId="1" applyFont="1" applyFill="1" applyBorder="1" applyAlignment="1">
      <alignment horizontal="left" vertical="center" wrapText="1"/>
    </xf>
    <xf numFmtId="0" fontId="14" fillId="0" borderId="6" xfId="1" applyFont="1" applyBorder="1" applyAlignment="1" applyProtection="1">
      <alignment horizontal="center" vertical="center" wrapText="1"/>
      <protection locked="0"/>
    </xf>
    <xf numFmtId="0" fontId="11" fillId="4" borderId="6" xfId="1" applyFont="1" applyFill="1" applyBorder="1" applyAlignment="1">
      <alignment horizontal="center" vertical="center" wrapText="1"/>
    </xf>
    <xf numFmtId="0" fontId="11" fillId="4" borderId="6" xfId="1" applyFont="1" applyFill="1" applyBorder="1" applyAlignment="1">
      <alignment horizontal="center" vertical="center"/>
    </xf>
    <xf numFmtId="0" fontId="14" fillId="0" borderId="6" xfId="1" applyFont="1" applyBorder="1" applyAlignment="1" applyProtection="1">
      <alignment horizontal="center" vertical="center"/>
      <protection locked="0"/>
    </xf>
    <xf numFmtId="0" fontId="1" fillId="4" borderId="67" xfId="1" applyFill="1" applyBorder="1" applyAlignment="1">
      <alignment horizontal="left" vertical="center" wrapText="1"/>
    </xf>
    <xf numFmtId="0" fontId="1" fillId="4" borderId="68" xfId="1" applyFill="1" applyBorder="1" applyAlignment="1">
      <alignment horizontal="left" vertical="center" wrapText="1"/>
    </xf>
    <xf numFmtId="0" fontId="1" fillId="4" borderId="46" xfId="1" applyFill="1" applyBorder="1" applyAlignment="1">
      <alignment horizontal="left" vertical="center" wrapText="1"/>
    </xf>
    <xf numFmtId="0" fontId="9" fillId="4" borderId="48" xfId="1" applyFont="1" applyFill="1" applyBorder="1" applyAlignment="1">
      <alignment horizontal="left" vertical="center" wrapText="1"/>
    </xf>
    <xf numFmtId="0" fontId="9" fillId="4" borderId="47" xfId="1" applyFont="1" applyFill="1" applyBorder="1" applyAlignment="1">
      <alignment horizontal="left" vertical="center" wrapText="1"/>
    </xf>
    <xf numFmtId="0" fontId="9" fillId="4" borderId="46" xfId="1" applyFont="1" applyFill="1" applyBorder="1" applyAlignment="1">
      <alignment horizontal="left" vertical="center" wrapText="1"/>
    </xf>
    <xf numFmtId="0" fontId="1" fillId="4" borderId="51" xfId="1" applyFill="1" applyBorder="1" applyAlignment="1">
      <alignment horizontal="left" vertical="center" wrapText="1"/>
    </xf>
    <xf numFmtId="0" fontId="1" fillId="0" borderId="12" xfId="1" applyBorder="1" applyAlignment="1" applyProtection="1">
      <alignment horizontal="left" vertical="center" wrapText="1"/>
      <protection locked="0"/>
    </xf>
    <xf numFmtId="0" fontId="1" fillId="0" borderId="10" xfId="1" applyBorder="1" applyAlignment="1" applyProtection="1">
      <alignment horizontal="left" vertical="center" wrapText="1"/>
      <protection locked="0"/>
    </xf>
    <xf numFmtId="0" fontId="1" fillId="0" borderId="58" xfId="1" applyBorder="1" applyAlignment="1" applyProtection="1">
      <alignment horizontal="left" vertical="center" wrapText="1"/>
      <protection locked="0"/>
    </xf>
    <xf numFmtId="0" fontId="1" fillId="0" borderId="11" xfId="1" applyBorder="1" applyAlignment="1" applyProtection="1">
      <alignment horizontal="left" vertical="center" wrapText="1"/>
      <protection locked="0"/>
    </xf>
    <xf numFmtId="0" fontId="1" fillId="0" borderId="57" xfId="1" applyBorder="1" applyAlignment="1" applyProtection="1">
      <alignment horizontal="left" vertical="center" wrapText="1"/>
      <protection locked="0"/>
    </xf>
    <xf numFmtId="0" fontId="1" fillId="0" borderId="56" xfId="1" applyBorder="1" applyAlignment="1" applyProtection="1">
      <alignment horizontal="left" vertical="center" wrapText="1"/>
      <protection locked="0"/>
    </xf>
    <xf numFmtId="0" fontId="1" fillId="0" borderId="16" xfId="1" applyBorder="1" applyAlignment="1" applyProtection="1">
      <alignment horizontal="left" vertical="center" wrapText="1"/>
      <protection locked="0"/>
    </xf>
    <xf numFmtId="0" fontId="1" fillId="0" borderId="14" xfId="1" applyBorder="1" applyAlignment="1" applyProtection="1">
      <alignment horizontal="left" vertical="center" wrapText="1"/>
      <protection locked="0"/>
    </xf>
    <xf numFmtId="0" fontId="1" fillId="0" borderId="33" xfId="1" applyBorder="1" applyAlignment="1" applyProtection="1">
      <alignment horizontal="left" vertical="center" wrapText="1"/>
      <protection locked="0"/>
    </xf>
    <xf numFmtId="0" fontId="1" fillId="0" borderId="15" xfId="1" applyBorder="1" applyAlignment="1" applyProtection="1">
      <alignment horizontal="left" vertical="center" wrapText="1"/>
      <protection locked="0"/>
    </xf>
    <xf numFmtId="0" fontId="1" fillId="0" borderId="6" xfId="1" applyBorder="1" applyAlignment="1" applyProtection="1">
      <alignment horizontal="left" vertical="center" wrapText="1"/>
      <protection locked="0"/>
    </xf>
    <xf numFmtId="0" fontId="1" fillId="0" borderId="32" xfId="1" applyBorder="1" applyAlignment="1" applyProtection="1">
      <alignment horizontal="left" vertical="center" wrapText="1"/>
      <protection locked="0"/>
    </xf>
    <xf numFmtId="0" fontId="1" fillId="0" borderId="47" xfId="1" applyBorder="1" applyAlignment="1" applyProtection="1">
      <alignment horizontal="left" vertical="center" wrapText="1"/>
      <protection locked="0"/>
    </xf>
    <xf numFmtId="0" fontId="1" fillId="0" borderId="46" xfId="1" applyBorder="1" applyAlignment="1" applyProtection="1">
      <alignment horizontal="left" vertical="center" wrapText="1"/>
      <protection locked="0"/>
    </xf>
    <xf numFmtId="0" fontId="1" fillId="0" borderId="48" xfId="1" applyBorder="1" applyAlignment="1" applyProtection="1">
      <alignment horizontal="left" vertical="center" wrapText="1"/>
      <protection locked="0"/>
    </xf>
    <xf numFmtId="0" fontId="1" fillId="4" borderId="75" xfId="1" applyFill="1" applyBorder="1" applyAlignment="1">
      <alignment horizontal="left" vertical="center" wrapText="1"/>
    </xf>
    <xf numFmtId="0" fontId="11" fillId="4" borderId="64" xfId="1" applyFont="1" applyFill="1" applyBorder="1" applyAlignment="1">
      <alignment horizontal="center" vertical="center"/>
    </xf>
    <xf numFmtId="0" fontId="11" fillId="4" borderId="74" xfId="1" applyFont="1" applyFill="1" applyBorder="1" applyAlignment="1">
      <alignment horizontal="center" vertical="center"/>
    </xf>
    <xf numFmtId="0" fontId="9" fillId="4" borderId="6" xfId="1" applyFont="1" applyFill="1" applyBorder="1" applyAlignment="1">
      <alignment horizontal="center" vertical="center" wrapText="1"/>
    </xf>
    <xf numFmtId="0" fontId="9" fillId="4" borderId="73" xfId="1" applyFont="1" applyFill="1" applyBorder="1" applyAlignment="1">
      <alignment horizontal="center" vertical="center" wrapText="1"/>
    </xf>
    <xf numFmtId="0" fontId="9" fillId="4" borderId="72" xfId="1" applyFont="1" applyFill="1" applyBorder="1" applyAlignment="1">
      <alignment horizontal="center" vertical="center" wrapText="1"/>
    </xf>
    <xf numFmtId="0" fontId="8" fillId="4" borderId="66" xfId="1" applyFont="1" applyFill="1" applyBorder="1" applyAlignment="1">
      <alignment horizontal="center" vertical="center" wrapText="1"/>
    </xf>
    <xf numFmtId="0" fontId="8" fillId="4" borderId="65" xfId="1" applyFont="1" applyFill="1" applyBorder="1" applyAlignment="1">
      <alignment horizontal="center" vertical="center" wrapText="1"/>
    </xf>
    <xf numFmtId="0" fontId="9" fillId="4" borderId="32" xfId="1" applyFont="1" applyFill="1" applyBorder="1" applyAlignment="1">
      <alignment horizontal="center" vertical="center" wrapText="1"/>
    </xf>
    <xf numFmtId="0" fontId="9" fillId="4" borderId="12" xfId="1" applyFont="1" applyFill="1" applyBorder="1" applyAlignment="1">
      <alignment horizontal="left" vertical="center" wrapText="1"/>
    </xf>
    <xf numFmtId="0" fontId="10" fillId="4" borderId="10" xfId="1" applyFont="1" applyFill="1" applyBorder="1" applyAlignment="1">
      <alignment horizontal="left" vertical="center" wrapText="1"/>
    </xf>
    <xf numFmtId="0" fontId="10" fillId="4" borderId="58" xfId="1" applyFont="1" applyFill="1" applyBorder="1" applyAlignment="1">
      <alignment horizontal="left" vertical="center" wrapText="1"/>
    </xf>
    <xf numFmtId="0" fontId="10" fillId="4" borderId="35" xfId="1" applyFont="1" applyFill="1" applyBorder="1" applyAlignment="1">
      <alignment horizontal="left" vertical="center" wrapText="1"/>
    </xf>
    <xf numFmtId="0" fontId="10" fillId="4" borderId="0" xfId="1" applyFont="1" applyFill="1" applyAlignment="1">
      <alignment horizontal="left" vertical="center" wrapText="1"/>
    </xf>
    <xf numFmtId="0" fontId="10" fillId="4" borderId="34" xfId="1" applyFont="1" applyFill="1" applyBorder="1" applyAlignment="1">
      <alignment horizontal="left" vertical="center" wrapText="1"/>
    </xf>
    <xf numFmtId="0" fontId="10" fillId="4" borderId="68" xfId="1" applyFont="1" applyFill="1" applyBorder="1" applyAlignment="1">
      <alignment horizontal="left" vertical="center" wrapText="1"/>
    </xf>
    <xf numFmtId="0" fontId="10" fillId="4" borderId="47" xfId="1" applyFont="1" applyFill="1" applyBorder="1" applyAlignment="1">
      <alignment horizontal="left" vertical="center" wrapText="1"/>
    </xf>
    <xf numFmtId="0" fontId="10" fillId="4" borderId="46" xfId="1" applyFont="1" applyFill="1" applyBorder="1" applyAlignment="1">
      <alignment horizontal="left" vertical="center" wrapText="1"/>
    </xf>
    <xf numFmtId="0" fontId="11" fillId="4" borderId="66" xfId="1" applyFont="1" applyFill="1" applyBorder="1" applyAlignment="1">
      <alignment horizontal="center" vertical="center"/>
    </xf>
    <xf numFmtId="0" fontId="11" fillId="4" borderId="4" xfId="1" applyFont="1" applyFill="1" applyBorder="1" applyAlignment="1">
      <alignment horizontal="center" vertical="center"/>
    </xf>
    <xf numFmtId="0" fontId="10" fillId="4" borderId="11" xfId="1" applyFont="1" applyFill="1" applyBorder="1" applyAlignment="1">
      <alignment horizontal="left" vertical="center" wrapText="1"/>
    </xf>
    <xf numFmtId="0" fontId="10" fillId="4" borderId="67" xfId="1" applyFont="1" applyFill="1" applyBorder="1" applyAlignment="1">
      <alignment horizontal="left" vertical="center" wrapText="1"/>
    </xf>
    <xf numFmtId="0" fontId="10" fillId="4" borderId="48" xfId="1" applyFont="1" applyFill="1" applyBorder="1" applyAlignment="1">
      <alignment horizontal="left" vertical="center" wrapText="1"/>
    </xf>
    <xf numFmtId="0" fontId="14" fillId="3" borderId="6" xfId="1" applyFont="1" applyFill="1" applyBorder="1" applyAlignment="1" applyProtection="1">
      <alignment horizontal="center" vertical="center" wrapText="1"/>
      <protection locked="0"/>
    </xf>
    <xf numFmtId="0" fontId="14" fillId="3" borderId="6" xfId="1" applyFont="1" applyFill="1" applyBorder="1" applyAlignment="1" applyProtection="1">
      <alignment horizontal="center" vertical="center"/>
      <protection locked="0"/>
    </xf>
    <xf numFmtId="0" fontId="13" fillId="4" borderId="66" xfId="1" applyFont="1" applyFill="1" applyBorder="1" applyAlignment="1">
      <alignment horizontal="center" vertical="center"/>
    </xf>
    <xf numFmtId="0" fontId="13" fillId="4" borderId="4" xfId="1" applyFont="1" applyFill="1" applyBorder="1" applyAlignment="1">
      <alignment horizontal="center" vertical="center"/>
    </xf>
    <xf numFmtId="0" fontId="11" fillId="4" borderId="32" xfId="1" applyFont="1" applyFill="1" applyBorder="1" applyAlignment="1">
      <alignment horizontal="center" vertical="center"/>
    </xf>
    <xf numFmtId="0" fontId="10" fillId="0" borderId="10" xfId="1" applyFont="1" applyBorder="1" applyAlignment="1" applyProtection="1">
      <alignment horizontal="center" vertical="center" wrapText="1"/>
      <protection locked="0"/>
    </xf>
    <xf numFmtId="0" fontId="10" fillId="0" borderId="14" xfId="1" applyFont="1" applyBorder="1" applyAlignment="1" applyProtection="1">
      <alignment horizontal="center" vertical="center" wrapText="1"/>
      <protection locked="0"/>
    </xf>
    <xf numFmtId="0" fontId="10" fillId="0" borderId="71" xfId="1" applyFont="1" applyBorder="1" applyAlignment="1" applyProtection="1">
      <alignment horizontal="center" vertical="center"/>
      <protection locked="0"/>
    </xf>
    <xf numFmtId="0" fontId="10" fillId="0" borderId="0" xfId="1" applyFont="1" applyAlignment="1" applyProtection="1">
      <alignment horizontal="center" vertical="center"/>
      <protection locked="0"/>
    </xf>
    <xf numFmtId="0" fontId="10" fillId="0" borderId="70" xfId="1" applyFont="1" applyBorder="1" applyAlignment="1" applyProtection="1">
      <alignment horizontal="center" vertical="center"/>
      <protection locked="0"/>
    </xf>
    <xf numFmtId="0" fontId="1" fillId="0" borderId="66" xfId="1" applyBorder="1" applyAlignment="1" applyProtection="1">
      <alignment horizontal="center" vertical="center" wrapText="1"/>
      <protection locked="0"/>
    </xf>
    <xf numFmtId="0" fontId="1" fillId="0" borderId="5" xfId="1" applyBorder="1" applyAlignment="1" applyProtection="1">
      <alignment horizontal="center" vertical="center" wrapText="1"/>
      <protection locked="0"/>
    </xf>
    <xf numFmtId="0" fontId="1" fillId="0" borderId="4" xfId="1" applyBorder="1" applyAlignment="1" applyProtection="1">
      <alignment horizontal="center" vertical="center" wrapText="1"/>
      <protection locked="0"/>
    </xf>
    <xf numFmtId="0" fontId="1" fillId="0" borderId="6" xfId="1" applyBorder="1" applyAlignment="1" applyProtection="1">
      <alignment horizontal="center" vertical="center" wrapText="1"/>
      <protection locked="0"/>
    </xf>
    <xf numFmtId="0" fontId="4" fillId="0" borderId="80" xfId="1" applyFont="1" applyBorder="1" applyAlignment="1" applyProtection="1">
      <alignment horizontal="left" vertical="center" wrapText="1"/>
      <protection locked="0"/>
    </xf>
    <xf numFmtId="0" fontId="4" fillId="0" borderId="69" xfId="1" applyFont="1" applyBorder="1" applyAlignment="1" applyProtection="1">
      <alignment horizontal="left" vertical="center" wrapText="1"/>
      <protection locked="0"/>
    </xf>
    <xf numFmtId="0" fontId="6" fillId="2" borderId="45" xfId="1" applyFont="1" applyFill="1" applyBorder="1" applyAlignment="1">
      <alignment horizontal="left" vertical="center" wrapText="1"/>
    </xf>
    <xf numFmtId="0" fontId="4" fillId="0" borderId="66" xfId="1" applyFont="1" applyBorder="1" applyAlignment="1" applyProtection="1">
      <alignment horizontal="center" vertical="center" wrapText="1"/>
      <protection locked="0"/>
    </xf>
    <xf numFmtId="0" fontId="4" fillId="0" borderId="5" xfId="1" applyFont="1" applyBorder="1" applyAlignment="1" applyProtection="1">
      <alignment horizontal="center" vertical="center" wrapText="1"/>
      <protection locked="0"/>
    </xf>
    <xf numFmtId="0" fontId="4" fillId="0" borderId="4" xfId="1" applyFont="1" applyBorder="1" applyAlignment="1" applyProtection="1">
      <alignment horizontal="center" vertical="center" wrapText="1"/>
      <protection locked="0"/>
    </xf>
    <xf numFmtId="0" fontId="4" fillId="4" borderId="27" xfId="1" applyFont="1" applyFill="1" applyBorder="1" applyAlignment="1">
      <alignment horizontal="center" vertical="center" wrapText="1"/>
    </xf>
    <xf numFmtId="0" fontId="4" fillId="0" borderId="64" xfId="1" applyFont="1" applyBorder="1" applyAlignment="1" applyProtection="1">
      <alignment horizontal="center" vertical="center" wrapText="1"/>
      <protection locked="0"/>
    </xf>
    <xf numFmtId="0" fontId="4" fillId="0" borderId="63" xfId="1" applyFont="1" applyBorder="1" applyAlignment="1" applyProtection="1">
      <alignment horizontal="center" vertical="center" wrapText="1"/>
      <protection locked="0"/>
    </xf>
    <xf numFmtId="0" fontId="4" fillId="0" borderId="62" xfId="1" applyFont="1" applyBorder="1" applyAlignment="1" applyProtection="1">
      <alignment horizontal="center" vertical="center" wrapText="1"/>
      <protection locked="0"/>
    </xf>
    <xf numFmtId="0" fontId="4" fillId="4" borderId="62" xfId="1" applyFont="1" applyFill="1" applyBorder="1" applyAlignment="1">
      <alignment horizontal="center" vertical="center" wrapText="1"/>
    </xf>
    <xf numFmtId="0" fontId="4" fillId="0" borderId="74" xfId="1" applyFont="1" applyBorder="1" applyAlignment="1" applyProtection="1">
      <alignment horizontal="center" vertical="center" wrapText="1"/>
      <protection locked="0"/>
    </xf>
    <xf numFmtId="0" fontId="9" fillId="4" borderId="55" xfId="1" applyFont="1" applyFill="1" applyBorder="1" applyAlignment="1">
      <alignment horizontal="left" vertical="center" wrapText="1"/>
    </xf>
    <xf numFmtId="0" fontId="9" fillId="4" borderId="37" xfId="1" applyFont="1" applyFill="1" applyBorder="1" applyAlignment="1">
      <alignment horizontal="left" vertical="center" wrapText="1"/>
    </xf>
    <xf numFmtId="0" fontId="9" fillId="4" borderId="53" xfId="1" applyFont="1" applyFill="1" applyBorder="1" applyAlignment="1">
      <alignment horizontal="left" vertical="center" wrapText="1"/>
    </xf>
    <xf numFmtId="0" fontId="9" fillId="4" borderId="27" xfId="1" applyFont="1" applyFill="1" applyBorder="1" applyAlignment="1">
      <alignment horizontal="left" vertical="center" wrapText="1"/>
    </xf>
    <xf numFmtId="0" fontId="4" fillId="4" borderId="37" xfId="1" applyFont="1" applyFill="1" applyBorder="1" applyAlignment="1">
      <alignment horizontal="center"/>
    </xf>
    <xf numFmtId="0" fontId="4" fillId="0" borderId="77" xfId="1" applyFont="1" applyBorder="1" applyAlignment="1" applyProtection="1">
      <alignment horizontal="center"/>
      <protection locked="0"/>
    </xf>
    <xf numFmtId="0" fontId="4" fillId="0" borderId="8" xfId="1" applyFont="1" applyBorder="1" applyAlignment="1" applyProtection="1">
      <alignment horizontal="center"/>
      <protection locked="0"/>
    </xf>
    <xf numFmtId="0" fontId="4" fillId="0" borderId="7" xfId="1" applyFont="1" applyBorder="1" applyAlignment="1" applyProtection="1">
      <alignment horizontal="center"/>
      <protection locked="0"/>
    </xf>
    <xf numFmtId="0" fontId="1" fillId="2" borderId="37" xfId="1" applyFill="1" applyBorder="1" applyAlignment="1">
      <alignment horizontal="left" vertical="center" wrapText="1"/>
    </xf>
    <xf numFmtId="0" fontId="1" fillId="2" borderId="36" xfId="1" applyFill="1" applyBorder="1" applyAlignment="1">
      <alignment horizontal="left" vertical="center" wrapText="1"/>
    </xf>
    <xf numFmtId="0" fontId="10" fillId="4" borderId="12" xfId="1" applyFont="1" applyFill="1" applyBorder="1" applyAlignment="1">
      <alignment horizontal="left" vertical="center" wrapText="1"/>
    </xf>
    <xf numFmtId="0" fontId="16" fillId="0" borderId="6" xfId="1" applyFont="1" applyBorder="1" applyAlignment="1" applyProtection="1">
      <alignment horizontal="center" vertical="center" wrapText="1"/>
      <protection locked="0"/>
    </xf>
    <xf numFmtId="0" fontId="9" fillId="4" borderId="67" xfId="1" applyFont="1" applyFill="1" applyBorder="1" applyAlignment="1">
      <alignment horizontal="left" vertical="center" wrapText="1"/>
    </xf>
    <xf numFmtId="0" fontId="9" fillId="4" borderId="0" xfId="1" applyFont="1" applyFill="1" applyAlignment="1">
      <alignment horizontal="left" vertical="center" wrapText="1"/>
    </xf>
    <xf numFmtId="0" fontId="9" fillId="4" borderId="34" xfId="1" applyFont="1" applyFill="1" applyBorder="1" applyAlignment="1">
      <alignment horizontal="left" vertical="center" wrapText="1"/>
    </xf>
    <xf numFmtId="0" fontId="9" fillId="4" borderId="44" xfId="1" applyFont="1" applyFill="1" applyBorder="1" applyAlignment="1">
      <alignment horizontal="left" vertical="center" wrapText="1"/>
    </xf>
  </cellXfs>
  <cellStyles count="3">
    <cellStyle name="Moneda" xfId="2" builtinId="4"/>
    <cellStyle name="Normal" xfId="0" builtinId="0"/>
    <cellStyle name="Normal 2" xfId="1" xr:uid="{7D719AEB-AA55-4C32-8337-B5806887EE0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617C4140-94E1-4ECD-B16E-FC90EFF12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27063D76-E6E8-46E2-844A-0219FD844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5AF2CE62-4B34-4AAE-ADBA-3CB0060EC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E95F7AA5-063C-4471-B7AF-29AFFE63E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D58B2D2E-7365-468D-A72F-1994288896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4552223E-7092-45AE-87D4-91FA01C16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0DEA0B7C-AB4E-4900-88C4-16B514C1E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E98ACC23-3F55-407A-951C-9CF997A65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6764AD8F-A3D1-41DE-8919-80B7021FE3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100FBCF0-E777-4AA2-AFB8-F66CFB8DDB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EA30A25B-F61B-4546-BEE5-CC9B58F643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6F08CCC5-9C43-4C3C-A4EB-34769CC50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1BEE0BBB-BFB8-46EF-9C87-D7612F9E2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90212034-D1FE-4A73-A34D-F7E3E5EAB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AE4BEEE2-5A85-4522-AE38-EDDA18403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7C45205D-00EC-4AB4-ABDE-6A01889D7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459D6683-7AA4-4C4C-95F8-F4283AB1A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226A49A5-3EEA-4371-BD82-F5A9B23614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FB9EE919-2DEB-4BCA-ABC7-E983D85D2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786C7EEA-929C-490D-9685-D1A8EE68F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549BFB6F-33D8-48A7-A2C2-E1B34B3CE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4F7BBB6C-0ECB-444F-87B4-13FAF974E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6A837C01-97EA-4E75-9ADD-046ED6C8A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4979CA0D-7FB2-4240-B768-881FCC3EC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2644DDE8-AD95-415D-ADAB-F9165D6871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83B2B440-C6A6-4167-AF1B-A4B58AB0A1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7626074E-2279-4D0F-B29B-005AD3AC68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536F8C81-46ED-4F43-AB49-C82AFF8A2D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8DDE0A27-499B-4E17-9883-82B3FFE5D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379A00AE-E3A2-4BE1-8691-BB2D47861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E38FAA41-1631-45BC-B8BC-2BF3AE0C01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8F27D5F2-A35B-4421-B472-9D7E0EDE9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420DDBC1-AC95-46C9-BDEF-7ED92373CC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9C79A746-5A78-40E5-BC8D-CD776B404B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B8AD3B12-C150-4AA6-9AD7-52C5A7A26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4A890E39-964B-4428-871E-1E421A8DD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016CC333-C145-4F63-B13E-BBDD5A135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A26B6327-1575-4D34-A013-D778A81BDC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14D0ED06-7A12-4409-A6C1-BED5DB8E72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E6ADE769-96CF-4D33-9D35-96C9F3DED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C7C23288-1995-4F62-AA0C-1DEA0FD69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5F017767-B838-4734-8A0F-5B37DE9A2D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37B5E464-4F6F-44CC-AB4A-006821D144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0D00D3A5-20AC-4741-BCF3-3D0F29BCC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7135FEBE-3321-4C1D-B1C2-4D0F2BB9DB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C9E88B5E-FD62-44DE-9310-CCFE04DAC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C820E88E-0831-4C34-B17A-C5E5956A6F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4C4AC8E0-61DB-4563-90C2-CB1627884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28CCD4D8-FF63-402D-ABA0-38A86067F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FB958AFB-F433-40E8-9674-BC87C70FF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05721AF9-1355-4840-A756-41F07BE347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552F1687-D89E-4D03-9356-0B25DE8E9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2C0C977C-666F-4B94-A759-1EF7114AB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131EA6B-647A-48D4-9F07-266CDFBF3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48C84605-6D4A-4610-B4D0-E3310A671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9D9DA983-AB50-404A-9AD7-F9901754E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464D3CE9-86D0-4446-834F-C7182D564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10AA7578-43D8-4D5C-9F5B-2199F6719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F053B16F-43A4-4B3A-A4C1-9A4B8F214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6083C6BE-8333-4F3B-B75A-A01CF4F8D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C69BDB17-FE7D-4043-94D6-84B4BAF18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29382517-8FC5-4BAE-A275-79442CDAA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6DAB8376-C439-4E27-8591-F52C89E457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F24BF170-7909-4C07-9D54-9B246C577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F0775D61-B7C7-4F05-AC63-4848592E4E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64B3F7C9-21F3-47D2-83C8-FBE412DA14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1E32CD6B-E584-4B7B-AD01-3430C8E5A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38A96C14-2E75-4D47-A546-D3AB752F7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29129A71-D772-49BD-8E8F-06F8D586C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78CED048-7A3D-4EE7-A319-A3E0AE624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CC78A422-0E81-45B4-8537-4D96E2DEF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CD3A0F2C-E40D-4DE6-B0A6-5E42E5363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F5265C91-F87D-4C7D-8E51-6D517FF86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6E2C3C40-9678-4F9B-961E-7C7981425D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FF42020A-36B1-4319-894B-AF919D745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BC7EA093-CE99-4BA1-A473-A3D7AEA5E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96FA355C-3334-4D76-B1CE-22AEE998B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AAC2DA28-1736-4F46-9C60-E10984A2F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B29A2A7E-512B-4592-945D-05305260DB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3D2F46F9-620D-48FD-9ADD-0336BA98B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30F5F425-4A02-4BD3-BA2E-D97018459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743DBA56-D9AC-4026-9DA0-C253E2BF28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1F9B2850-A2FC-4DF3-B58D-5B646820F1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F626B1B6-650C-4E90-9290-856F7E648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EF3D896D-6E95-4315-B720-5CA8130F6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E2207136-E019-4810-A62A-CCAEAF1B39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FD325C6C-C288-4B81-BC73-06A14E0E25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B7A46204-9FF4-46C8-8A56-76A43ACCB1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23350168-900B-4860-B645-D24F2DB1E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4A557D46-FFB9-45B3-B439-62D9F5FFA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4B996146-6CF0-4AA7-B931-CDCC5FAFA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CDAD7196-E975-4D00-9BF6-0E58B650A1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816140A9-B20C-4057-AAE0-153AA3300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E66E4C60-8C92-4528-86C6-8C7181865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26785525-4F01-44FE-A2B3-D446AFA78C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D53AA7DF-527B-405C-A34E-59CDF144BB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F7274530-0119-4E1B-A5C5-576A57DBC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08907D5B-194F-4B1C-8F87-E450F44BF6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4E27D109-05A5-4BC7-B48E-3CC3278BD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9B95019B-80E7-4253-8F2C-5316268C9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8DF3FCBD-B42D-4182-B225-E0E2F01F6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389ADCB7-7CA1-4DEC-B3B4-03353AFC5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11812698-BB0C-4368-8089-7369363AB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9FA2E7EB-9D8E-4EF8-B5C6-0E6A429157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D89B4F87-1835-4DBB-8301-0E009BAF4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EDBA2197-3841-42E9-837E-646E82A8F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38EBA2F4-A4D7-49DF-9B45-69D6F2C5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8081379B-ED73-43C4-911A-7A0DB08F05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03B36234-0C77-47A3-B4BF-2358072982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C937A8DA-DCFC-470F-9887-6B5FFE59A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B76FADE3-4049-48B5-A8A8-A5F3110FB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FFA7E897-34B2-4D50-AC20-420DD7437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A3EB6B74-59B2-4BFD-9D57-B520F68EF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DC694561-C6CF-4CE8-80A9-8FF668836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543E26DB-F51C-4BD7-82AA-E35BA42BE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21B58254-CE92-4641-A72E-D9B853AF1E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5CC90613-CC4B-46A6-96B0-410A026E42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6EA6B893-3CEC-4F86-BB2F-D1F95ACD1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AFFF10A1-4C16-42DF-B77B-81B38B645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2C326BB-ECCE-4D1E-9CE1-C50BA2ED0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7E1A6F9C-2388-465A-9F63-A228AB62F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70737208-3E83-4F53-AD40-F696BDF59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4E290BB7-929D-4611-8D9B-924378B46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0663B8FB-6923-4FCA-9F69-CEDF891274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9A75F4EF-F45E-4EE6-9B81-F39B29B96F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FC6309AD-140D-48C7-8DEB-D4D7CCD48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A92D799B-3C52-4047-9032-A031957C5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2738CD31-2420-446C-9D7C-063C1F88FF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F321355F-8848-488E-90C5-988EDF14E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4AEA4696-0B84-4B12-9299-15B910ED8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7D852BBC-F5BF-4CF2-AC45-E71191A49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BAFFAFC1-E8C4-4757-89C3-5AA98E192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4E4B1125-1CA0-4110-A5FD-A3D4BDD64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766F10CC-D743-4BF2-A64B-AF47AB075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FD417A39-27D2-4B55-9828-BC89053BD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A331675C-356A-472A-B6FC-57D5C00B9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6A27550B-0DEF-45EE-A658-861ECE020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A6949A24-B1B3-4B4F-A6FB-102869F24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E74B7F19-EEE2-40FC-8857-7B4D2E3C05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EBCCD296-81A6-4B41-B609-38A8B779E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44FACBB2-C1C5-4E4E-BEAA-CC7C5BE66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27330901-AF47-4E29-8AEF-4F0B8634E3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B19A5983-AC5A-4F61-AEC8-5BCB265368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898F0D56-BB70-4000-BD5A-18B8D4FA1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34EFEC45-5131-4F5D-9B07-B6151706A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EE029C67-0A36-4C77-A0B4-149776F27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C19B85B0-6E8E-47DF-9240-62066C6778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D7E7EB50-DE3A-4C97-9162-F5B52CC11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FA5B571B-81A7-422C-AEB3-D86491853B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E35A2E10-15CF-4047-82BF-8FDF05FD4A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51FECFE7-C634-4690-A8C6-0BB534E45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F7BBD3B9-D57E-4436-A560-A0AA8181AB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830B18D2-0AC0-4089-AFE6-5E34F12B5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9F14AFDB-772A-465E-9898-3F33F8390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3E8030AF-0935-4B3E-A89F-9DBBE744F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9F772AF8-F8EB-4127-9AEF-1CD5FA24D9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C1649BD5-09EA-4839-8C24-C2EE7966B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A5AE34E0-33A9-416E-993D-914B35700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15AF4471-6574-47C5-B069-258433DB7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73E930A8-CB57-4578-B77E-FF48C0A8D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3B3B2A75-5583-4CB4-9BB4-F553F7943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3AF46BA9-6725-4D68-A9BD-B10927BD9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7587F3D8-4C3D-4629-8917-B477E6675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833F3662-779B-45EB-8BA3-93D256B3E0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34E5BE29-EBB6-444E-BC56-B391FD2DB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34BAEEBA-7C4A-4306-81DF-F3572407E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96F1BE5E-CE0C-424D-93E2-F823E199D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7521A155-B135-436E-B454-78B24C9FC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8BE8D939-DF74-40C2-AFC1-6803028C5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720E9683-A100-425D-A7DF-15E39F63F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2286F130-74B5-4CB1-8416-5A18AA1C2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C02DD6B9-5DBA-4887-BAED-186F9329D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DA1638EA-4B16-4B86-96AC-E7316B404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60B90A18-7CD7-4EAF-AE06-F6679E326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0D2DE7A3-1A28-49B9-AB5B-4A4BA5B0D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679D3F2F-EC00-4DED-A056-8BA01D703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6E787D68-2030-4D95-B5DC-27E75F707B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5A1D98E5-BD59-48D7-BA7D-2C30416CE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4D56B761-0011-457D-A21D-1633A76FE5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4E619998-F8CD-4255-8CE1-7A22191B4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A3180D25-56F7-43C4-9155-FB7A7C3CC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DD8D24CA-9F91-4519-B898-C3B08A3D8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564378BE-EC3F-472D-8C46-D19336791F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831622C0-E0C5-4334-8A5A-5698A66BB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5C5BE49E-B91C-4502-B7CF-AF8F692E6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013EA454-3346-49F1-A598-4C496DA09E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F57049A8-6618-4E62-9E97-1510B75CB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0D0117AD-790B-43F2-8DFC-A5A4349E78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0F6A7FF2-089E-490E-8274-8F77BBE2F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03846C82-D636-404A-A8ED-FFC4B50A1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D614718D-E179-49CC-A161-4155DF56C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B707355C-09B7-405A-A419-929893C11A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110C2094-5B69-4FB0-A583-8F7CAC33E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DCE66BDA-D1DC-4EED-969A-6CD9B41F0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CD3D4DC7-04A0-4EA9-A1AF-22834669C5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21EEE7A3-5D61-4588-817A-C47A05E52D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8B8D170B-3ECC-4E0B-9F94-C5E5141927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9FF46A77-CC25-4E93-9624-D25745FAC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6E52C7E0-03AA-4228-9187-45E1458E4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421B41D4-4D34-4578-BF36-7C4E07A98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F49303E8-0ECE-43C5-A422-FB5B246EA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D5AF6210-5EB9-47C1-ADB7-462E17726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ECD97A2C-B9D4-4BAC-9047-CE95725B7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4A251D10-6C80-440B-BB54-8CF834B9E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0C25D24F-C5D8-43D9-B301-08F37CE95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AE11F31E-A0A5-40BB-8E25-1D7BB1DC42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19C3147D-AC49-4F5F-89AD-F90BE38C5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A6B6F5D5-3978-4F24-A926-64B5A39048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659D1304-B111-4CFC-9E0B-51A5A6848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A7BAE19-B175-41D0-946B-CB2218492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8F8DCCF9-25B7-4176-876C-40F6F3AD9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BE903EFB-9461-4A75-B73D-7DEE660727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0CD3D791-D2AE-4CB4-9C78-B4AB9E818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A1A1560A-43C6-4FA8-B7E8-FD5A8EBCC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4EAE0B10-D682-4A8F-BF8F-6D73B79B0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60B806BA-2B1E-430B-8E02-67E95B81D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1D3BAD8F-1C0C-4DD0-9C0D-FFED452CE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1FE708A6-8BD2-454F-86AD-BB551C634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F2C6FF97-C781-466F-B0CC-2BD90FBAA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981BDB3B-F9D0-4D42-BA93-CB387A72E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FFC18653-E7DB-4A92-B241-3636A700A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E3DEEEE3-A319-4971-965E-612300A55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A0704249-6C3C-4EF1-9ADA-790262929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B8004033-20F8-447E-AC9B-31FC52D3F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CA03EA8E-AAEA-4D9F-9C91-714974100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F69EDB43-79B4-4EC6-AEF4-5ECA65E6CF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8DA03E3E-5F9B-41AF-87FF-8913F4241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2ABCD3E2-C09A-4D76-A126-8793706C9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F28EDDB4-3B5D-480A-BEC5-AFD1118819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AF8B9695-9E42-4779-B558-84D2DC244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F942208F-BEFC-4667-B885-CEDFDC16B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B979E68C-BF0E-4D69-A090-F5FCAA5D9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BFF68167-BD30-4B5F-8BD3-7D8C18108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2AA5A2FC-7A97-4D31-8E8A-23E76F523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11465363-E083-459C-BFCC-354E5459DF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738EFBC3-92CD-4210-8D2B-1464D7DD8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BA2F8315-146C-4747-B1C2-B5AE519B3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37177CA0-0BAD-4DE4-9551-97C66CB4C6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F7188E92-BBB2-4781-A9E3-A69E990B9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67727BDB-3143-474C-9A26-43E03CE68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9822944-DD1C-4CBA-A8FE-DE18BF622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1563B2C3-BBA3-47EA-9059-37990A7C39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6BBDFC82-9E58-4EE1-BAAB-E4AF1C114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7266C398-FD91-4115-873F-DE8AB0B24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1B7D2D41-E253-41DF-9919-5938D2C82D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14FD7D83-8A8F-449C-AF1C-C358DBCE0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8BC12151-610E-4309-9E51-D6C305849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29C91655-1AE8-4C81-9754-9A24266674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A4F8A53D-D716-4C46-B12C-B32F9C01A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60B4621C-DE2F-438B-8382-D72D83672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5815E0EC-B019-4AB4-BA0A-424173C1F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2EBA9784-8803-440A-86EA-C4DEB23EC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326164E5-1608-4DD4-8DE9-28A0EFD3E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2017D6A7-3D85-4E7C-A99C-1F079729C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F38A0CE4-7E51-446F-8099-297D35801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4015408F-BCD4-4200-87E5-61EAF823F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68007DEF-9BBA-43FA-A7CD-DB475251C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A3D8EC2A-C654-4325-AD36-1264CB70BA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D4FE3F4A-0713-4C24-A01F-517654A16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CCF9AC22-C03E-4BD2-9110-E4D5C3DC98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24A12442-4BB5-47AA-A23A-D239513D6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38C77D51-183A-43D3-B5F3-5703417A19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0A2F659A-DFD6-4598-BA90-E27501AD0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CA11E9DC-5CC4-441D-8E37-1D11A8E8A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A9BA2D36-EFFA-45E3-9C70-85074BF01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6128F5A5-1C9D-4FA0-8F0A-F1BF40A55C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E99337B2-5A3A-4775-B7AF-3BF5DD43E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8740B2C5-754D-4FCF-B622-EA8458E48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C20DB571-5103-4001-8E50-6C4E0CF7CB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06270176-BD55-4B3C-9372-02F0C0764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9B667EA8-4F88-4BA9-BCD3-BF87F721F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CF922EA-1F11-4EF2-81DD-1B45264CB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0FA80B2C-328D-49FA-B448-6B3AF8D13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B06BDD24-6E21-427C-A47B-B0C9E2EAF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DF1C0320-8ED0-4653-BF63-162AF1631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D01E26A8-226B-4579-83FC-F236EF81B1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F3AB580B-626B-463A-8C7B-1E1B49EC1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93BB9759-3FB2-4B1E-B241-BBE86119E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AC792F8F-A13E-47B1-9D42-DF4165D3E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EEF8AF29-32B4-462B-AF7F-DD7071F9D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C44C97BD-0F67-4859-818C-8DF78F102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3B29FC68-C44E-464F-B419-F6CE9A6CF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E8CA1762-88AD-4287-9191-ABD252C51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9433362D-2F4C-49FB-A40C-2B2C89D54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66AE9F16-8423-43BF-8BEA-1E64C77D0E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66787814-B78C-4152-AFA1-910FF6FFD1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E2609E19-1614-4A99-A052-DACFACA22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AD1BBBEC-FF04-4982-A4A3-A80CA61C92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041DB593-1800-4966-B8EF-1DE4B74C85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450436B5-CA5A-49D4-BDB8-C552865B1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4D86BF5D-D42E-4C2C-975E-2EB94FDA6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654EEB19-EB78-443A-AFD1-AD2BDC787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6AD0CCEF-05C6-454C-83DC-DEC8989F9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2A516BC4-EA11-46C4-AFE9-3F5C4E38D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C72B83A4-A1B2-47CB-A85E-8EEF6E318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6E61276E-F2F7-4974-B396-E8E8B0E80A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2EC08CAA-BE89-472B-80E3-E9A9038030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4FBC41D6-A0E1-4CC0-B105-7129D11A4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9B92A4A4-D625-4A50-8F1E-5206A4822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49D89A93-2E11-472D-9222-89DD1FBDE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042C513E-B418-4FBB-B4CB-970CC3EAA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56BC5296-FC48-4E9E-89D2-CEF480C58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7A7F706-5ED1-44AA-9053-689C29514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C321850A-7A3F-4DC2-ADB8-DD39B21D8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E804A1F5-C07C-4506-9D13-0A8BA3E2A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1D922A87-8B19-497F-BD57-5DA09CC0B7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07162355-AA64-41DF-8617-41CED955C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569BF573-C9CC-4EF1-ACF8-99815FEB6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0C172708-4A11-4437-8382-AB4A10756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D4CD2B5B-FCDB-4E33-B27B-BCA60E7AF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8FB9DA9B-4838-4543-9366-A6C2913E5A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C7A812C-7D90-491B-8EAC-0B637129D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20E9E2F4-CC4C-4B4D-8FA7-18F5D3225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D3F6A286-A027-41BA-8536-7E5140634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D0BC9C18-C5E3-4315-A0BA-7A9902C15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94BC0437-142D-4403-A45A-0C38A4FC1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F0FACC97-1BC3-48E8-B4F6-04D567F10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EE44314C-584A-442D-8EBD-4A878300D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63049FA0-F882-4A42-AEC8-B81CFF9AF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D0F553CC-AA9B-4277-802C-D0EBAC9CDC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66D6CB89-D3CE-4E5B-A6AF-047271CE72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39C6F338-E8B6-4BD7-84EF-E4CD3FFFCE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68091635-EEF2-4F36-90A7-7D46C369B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2AB5CFB7-B88E-4ACC-B0FF-A83EDD3B75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007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7F036A73-C39B-4B2F-BF15-E550FEF13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94E99C70-3BDC-4867-BCD7-3D6366ECC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97D7C573-DC73-4CF5-8E1A-75A2824A7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B32F0119-CE37-475B-9225-455DC17EA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F24EED04-212C-4E98-8CC3-11BC199EA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782D8EC6-80E3-4E7B-BBF9-E7EC14680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585466B6-D992-4524-824B-71DA051821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094A4E6D-C2AE-42E8-B58F-23BCF5FF06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827B42D9-9FFC-484F-A793-76884EAB5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4FCD53E5-3006-4183-8852-116F047D5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F383DAAA-FC64-4990-9F9B-AAF154CB0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2A75850A-264E-4898-AD81-E547322795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B63C1BD8-BC14-4EE7-8112-960AFBB51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4E504681-69F9-4363-8EB2-1DB8B9CF3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FC1967FE-5D7D-45F0-BF44-68E0878EE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7AA72DD9-D3AD-45A5-9179-EC267C66A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A56329B4-A882-4A32-833C-6B3975285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9112645A-903A-455A-83E2-6853C802F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8DA07C2A-3C2D-4E49-A382-C70C28A60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53EEB1EF-01FB-4EC1-9AF4-770F4670E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39C3856C-6862-4E0C-A747-89AFEA7F8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C78AA6CE-76E9-4807-ACAF-8ADEC324A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288844E8-8619-4210-B2E5-DFF93A53BF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600EC7F3-3BE1-48C6-8621-3737A500B0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997D48D3-A18D-487C-B604-2CC749E6E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0802765D-A76D-4B4B-A896-715160C6B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5FD258F7-80E4-4787-8392-0AC079A6B6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6ACBCA0C-B061-4D70-8BE1-D9F768E02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EC9F8ABB-A261-4D83-B84A-33EA7D238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45FF52DF-1866-46E6-9DA5-95954C438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1505B98B-FA40-4D08-A4F4-CA46C9FF2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079BFAA7-8D36-42CF-951F-87E334D2B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45FFF5B9-427F-4A25-BA01-568F82AB5A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E4C2152C-2458-4146-B40A-E1C55B618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22455885-4640-4E25-8615-0B0C36DFC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ADA133AB-A407-4182-A8B8-977922E23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02C65B96-2378-4641-8ED9-9BDA486FB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EABAA746-462B-4D53-925D-60AADC3D3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52869D88-69AC-4E1F-93D4-7E7622048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CBF91496-550F-430F-BEB1-0A75461D48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F5AC9332-2BA8-4AC8-8082-DEF9881A2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29D6A44C-6C55-4C32-A2EE-8DB229708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2534F638-AE22-4BE7-89F3-3F8CE9C4B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B9BDCA17-6D93-4B0C-8103-8170AECD7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D1D3912A-C20A-4548-BF9E-A254E2D9A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8DE4DC40-A3EE-4FE1-A96D-7AC1E9A87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01C1068A-FE37-4533-8735-8A51A6967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EE695DAE-667F-4C54-B527-63BBD9A37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9972C36D-60E4-4398-B59E-534078C6D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A57CB7F1-15EC-4A00-9122-8520FF9C7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5D3C933E-8645-4CD5-99F8-988970226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5BFCFCF7-3933-4364-AF3D-F2F490553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5D410747-A036-47B8-A20C-C3A689C7D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1105478A-1F12-45A2-944D-DC9C4E0B1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E5DEC650-4C9C-4EDD-900F-CE386CA198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81036DB2-AC80-4C73-8763-10C92E715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B8CAA6D6-A749-4796-B14C-2B4D52683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838F3E5E-0C09-4A28-8BD5-29300018C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987D8A5A-4218-438A-8AA9-21ED8EC1B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1F4ED260-BD8E-438A-B2ED-9C08FE742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174259D3-2F44-431C-B8D7-F863BC478D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DAB08D84-6D50-4BC6-BF87-C89403648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DB964FD6-DCEC-4692-AD48-0FCC437BA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4B56F850-C4FB-4474-9B02-FA3755E78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B1F6A122-27F7-46B2-99B3-0943F605B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8D47AD61-758C-4DE6-B83B-8FE80135BB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E162E1D6-6EC4-4C61-80ED-FC6C76C8A8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8BE7BDC9-1DF0-4F57-83E5-B9BDC092D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B5FA00DA-32DB-46CA-B334-D55FD9D53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051C8806-CCF7-4C45-B28A-EC73A83C6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FD5E2EC8-1A6F-4318-A530-C6938E344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17B4DF57-C177-4860-8E1F-3653E6B4A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68C7D498-CBDD-4DEF-852D-0906F2886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EBA22C88-9DA9-4301-A7D1-D1F5EF279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12CE8454-5B67-4D4A-95BD-E73745B46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A3727488-DC35-4D3F-AB64-60DD57B38E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B685E135-F86F-476A-AD1D-5652A45490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9FF6163A-89C6-4E1D-9B10-7046EA516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87278153-0A8E-4AC0-97AE-DF1888CE4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B8529572-6526-4D2C-AD26-C8CF5BA30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787513BC-5F49-425F-BB40-6A8DC0FCF0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AC01C6C-12B7-4598-B081-C78A5E083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E5883114-500D-4FAF-A81D-0FBD7E910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519BDDF5-D20A-4BFA-AB5D-860F1F0794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0D1EBC57-6FC2-49C3-BAC3-C7CC75932D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9544C337-9615-4A9A-84EE-730E3D6E83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DB994E32-0B6E-4717-AEA7-5D1D446FD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98FE3737-754A-4A5C-93CE-3F5576087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9AFB9F35-894F-4257-9FDA-1C444509E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79F04B56-AF02-4E65-BF5F-528C5A041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8287AD8A-922B-4DF3-A910-3F4A220975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19346093-D255-438D-A454-9B64BB6676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80F915B4-14FA-43DF-98EA-F1D6037EBC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A296B277-8D63-4667-9B3E-14D085E81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8BF30921-4811-4B0A-B73F-A95E0A6C6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CE5BF1BB-B7AF-4B6E-BB20-A30A2A2010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D3C4D117-2EC6-4DB9-9EB7-6630F9C95B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476ACCB9-A203-40C1-BF77-9AB0757DF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7CB87227-4EC7-4389-9C07-92FEA10111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5FA72806-B0DD-493B-91D6-86C66F441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F6DC8320-3251-46D1-91EE-FA6F278000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A4C3AFE2-9906-4C93-9E30-9858F8B5C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EAA7E5C0-CBE6-4AE0-8344-3AAFD98F2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7CFFC760-549D-43AB-860E-DD7BEEFDCC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5DB8B3C2-7F47-4AC0-91AC-615F277C2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EE11A57A-FC66-4033-9863-286FAF0E7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FFCCC1E3-9D60-455F-B324-C4B9C9541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1172BAF4-EC99-45BF-B84A-00021B024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6FE2671F-4950-40BB-AB9C-721960227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975306A3-9974-4E2D-97F4-E679B83FAB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E2F472BC-3476-4E49-8D8E-CF27B4268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954F060B-9C8E-420B-BE5B-3B5ED638D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3EBAD527-19BE-49C0-BD0E-1779762D5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FEDD94B9-0F11-4426-8DEB-381C2CEA9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61F8A6C7-8AEB-41B6-9949-5B6C1077F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A10DA97A-F379-453B-93C1-F3F9C16C1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D5443295-FC58-40DD-B6A4-CE3619304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95573C2D-62FE-42C5-8A14-E55F1009F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ABB2887C-3B96-48A5-B721-3F8EF7584F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230CC641-EDE8-48B1-8E6C-56292E802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E01EB18A-37C0-4AFB-911B-EA4078CFCB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D74D9DAD-C797-41B2-8DB7-3A984948A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002AA22A-71DC-4E54-BE71-69692D2CF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B6177B1B-EB8F-4DD9-AE31-D4BDE6899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327EA87B-1814-49D1-BA15-822881D44E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7106AD79-E949-4C1F-82B9-B2271F070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07270B0B-6950-4A0E-8543-2815E602E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2B84EDD0-F51B-4A3A-AFE3-A703E14CC6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20039DA3-0840-48C6-8A41-E51659B3A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308B599D-8458-4BF6-9780-51DDC9934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20FC7462-BCD3-4883-8FF9-8A0477272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4E083A27-25ED-4571-991D-8BF7EE866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B4F3A594-F82D-4F71-8D79-9C3DC3F18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CF9C745D-953A-436C-8AB7-AC43F7CE7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5AF2066A-D470-4FB6-8932-F6BC834BD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6CD0FB3E-A864-4303-A8B3-81C451A43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DCB39DF6-B7CE-47D5-9A20-410FA8DCD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5817D5F9-00FA-4E2E-BFBB-CE1C1EDA7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0FA7D8E5-39E7-4D5E-9C89-05D4F4823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98F54589-D710-4CCF-90C8-4FD028F33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D99C6C64-7B27-4FD3-85BA-96CDDADCC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2E9C1033-3E2A-4EF5-97C1-1E30F1AAA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E0244EC5-DF65-4DA8-BA22-8F3653B55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6968A4CC-F86B-4311-A5E4-C03B88650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44A68CAD-0C86-49A4-8F61-F3EAE5039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3AF59D24-0AE3-4FDE-9492-E4B04C13F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8EDEC273-0192-42B9-BEAE-E47CE0FDA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8410BFEE-1EB8-4ED2-87FE-03FB114BA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CF2167D9-9FA0-410D-A529-338455629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403CAE66-1A12-4167-B139-658C0E253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A1CDA7FB-E572-4183-8CA4-2050B261B9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BAC6E590-D0FA-475A-8293-EECFAC52D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A4038CCA-B10F-4534-85E9-715BB93B6A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FE33ED71-C4BD-4632-9433-D98572007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C7B4C3F7-F0C5-4F05-B798-02F1434CBD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3362D36A-002A-4605-A27E-5EC1FD7C5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82636D8C-55FA-4233-B3E0-E31784D82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EE68F839-8C9C-4826-BF9F-6CE00E873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43AAC522-083D-440B-B26F-C1E8853388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28E78023-1122-449E-A75D-A34742B92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4B6E9E9B-6AE4-4032-ABD9-F9550C096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4186D4E4-5EFC-49EB-A17E-143C8F645D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C6922AC2-0B46-420D-B535-4F150138A6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993F69EE-D2B7-40A3-84FB-11244966C1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D54D4157-DA8C-4959-B9BA-15126F6B6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A6E1406F-A239-478B-AEF3-0CB78A5E1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B843F6FD-3B75-47E4-8817-43AE793ED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A7D2332A-18B3-4B4D-B02F-40CC475CB9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1244644B-ED90-4A5D-A542-C2BAAEB7B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2600633B-637F-4C21-B26B-38B75CE72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079CA957-3733-4B6F-B7BD-29ABACFE7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AA72AB33-B728-41DB-9D5A-A43833AA2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67670316-DB0D-4E65-BF44-9CAB74303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536F9CEC-3260-4C87-9345-4DB58E48D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93BFAAEF-58B6-4A65-985C-76F1BA782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960EE0D8-B1BF-493B-B460-B7D43A7E4A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32FDB82D-F379-413D-BBF3-263BAED21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11421F83-205C-4862-BC8C-2F0E9BB38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C9B0B06F-4CDF-4944-B0D2-76B33BE4A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325A5CAD-9410-460E-A524-42898F384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3D665C75-8400-4E17-99C1-095F3422A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39F02D6C-496B-4891-920F-1BA24A908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C5ACB754-737B-465E-854A-8B798E83C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8584CE26-CF24-4798-9794-46FCFA597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ECB3E64C-2F8C-4B54-A92E-91B786F65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B7B06197-E6DD-481A-BA36-CADC92B27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4ECE4155-BE41-449B-B260-53029F163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6DD8FDFF-18DD-46E6-AF94-FC709F0CF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FCBFF4E9-8243-4E43-9D69-1EB7E36DF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A9CF2F95-C106-4CA0-B684-1D6286ED6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34B1C853-89D1-49C5-A91C-C2D105BCAF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96A5EDD0-B66A-4223-A361-149D92D66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397A49D5-505D-4417-A019-32BF780D1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AEB33F95-2427-4B87-BEB5-6B84BD526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5478910C-03AC-4458-9D08-830539AB3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20DDEAE3-310C-4DA9-8391-C51499CF0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B543D15B-6DE0-4BD9-8D92-3BD4F2EBC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965911CC-9DB3-4B18-A16E-F351E12806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E9872135-C6C9-4AC1-9959-73F97BB4E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AB093FAC-5AEB-450B-8DE1-330536E57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BF26933C-1183-4ABC-9C0E-C38527F7E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CF0A2D1E-F6FC-4D39-950E-55892F92A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5B365E4D-69F2-493F-9166-693511DD80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62BC55E2-FA2E-4F65-9279-12F31D082B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1AADD3C0-7775-4864-A178-DF089C066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333BDF01-AC44-47EA-9597-0AA90A86A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A3E00676-F2FF-4CB0-9F21-28F0E93BA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D775A938-5662-4653-A64E-5CA0A1DD42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B0936380-FB70-43F5-83DA-7EF0A4BC2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4CDCEBC3-C086-458D-84C9-90555D976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ADEF6712-6555-4FF5-AC16-C2E7E9D60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43624953-6692-4740-9E46-378591A57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EF1D64F6-0F59-4C51-AC2C-C827A9D30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79DAC2E1-FEA0-4E96-9FC9-2AE9F227B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961D019B-5796-46E0-930F-71E7F551C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892D44E6-F505-48A9-8610-0F42556E4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5729190A-07E3-4B34-B469-99CB56351A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1482CA95-6F95-4BB9-AB59-2CC191A44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2B7CC2A7-9627-471F-A16B-9445DF23F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1ABF88B4-9561-4C2B-A240-ED57B3445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03084B31-EB19-4120-8037-A3B25DBC7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3334AE81-4159-455B-BE8A-047040D08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33EE3897-CECB-478F-A232-5F4B6899D8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7688E5A3-0BAC-4B88-99EE-E1F89FD60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B6C400A9-DFE4-4143-ABDD-FF6D68676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E75F7B0B-DBE3-4EB4-AAD2-ABDB68FF1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2482C0E9-3673-46FA-9FB0-4043DEFA4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B42EACBC-F947-49C6-88EE-1144F17CC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1F1F4B80-C1E6-4B27-AF69-D2CE49C844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9E3B5D2B-E316-444B-BAC8-A5BAA927F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FBD0A379-7D4F-446B-974D-CB1BD4A60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C66DC45E-1176-486E-8F78-53DC3EA04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4C6E65A3-943B-4A96-8CC0-380D768ED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0729E318-1909-42F7-8633-5ACDF02C7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2CD0EA6A-B12B-4A8F-9BE6-74B5B77F9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36FBAA57-CAFE-423B-A0B5-973D63679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738AD9EE-4268-4254-B3B5-0DE42FEC8B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08FBB3B-7D9B-4304-90CF-A7CCDDF72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2CB52D2E-25C8-48B1-9B99-378A8B159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91228947-EDA9-4018-BD7A-F41FE646F8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50775525-F0E5-4543-A218-3B4180D8C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793B2D53-D135-415C-8692-DEFA02776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C31E13DC-66DD-46F3-BB55-9179B82A6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5C6790A8-EBE7-40B6-B41E-1DD5669A9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8814907D-DDF4-47BE-BC66-4E2775430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2A928E3B-C0FF-4DDA-9815-2580C9A19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42BD1B53-E0C7-43D9-A4D6-1C643DAE6C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8166A6BA-8A65-49CE-A673-2B786E750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3272CCE6-00E8-4FF6-92DB-54A55BF75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27C50745-E4FC-446C-ACE1-0D867ACE6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9FDDE8E6-144C-4395-8CAB-28C28B531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DF96CA33-E4D1-483B-8F74-0EF95802E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E2ACFE0F-D78A-4BC9-BC71-55EA4C1CA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39D0FA35-05E1-402A-9723-14940C8F3C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A4F4EC1C-AEEE-47DF-8131-E1EE3C6E39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3FDFE553-E48B-4DF0-9B4A-76B30A906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FC7C2223-B666-4EEC-A0C1-35E41DD1C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8CC0CF12-5678-4DDA-9DF6-8BB8DA9F45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2D39A5FA-6AB5-464A-A49B-032513E58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63546978-2371-4795-B1EC-A42D23C77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A5B3A438-8E7D-4310-A621-4F83C415D2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0771F163-AAF1-4350-90D9-D3EA19F3F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0A9A956F-1EB6-4F7B-A25F-99DB4B9B50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80E8AE75-16D1-4716-932D-45C8CB25D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81517036-9919-423E-AE16-C72AF9BC1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C3FB3D08-3834-41DE-86CC-59A99A677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4229054B-3AEE-411D-8D25-4B2C1E4B4E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65BEF6D1-E246-4CE8-BACD-3F2F942D1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A8DDD281-E855-4324-B647-E79BB0D21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60FBBAA4-A77A-43F8-B3B1-A730A6EEE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486EEF52-C630-4C8A-AA4F-3026EF405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1F6AB759-0180-4C7D-9FAF-079E8E58C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7EC1EBC6-BA5A-4008-8A59-0138E59D8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92C66ACD-B257-4C5D-890E-721E75189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F4327F0F-2C59-43AC-80F9-11A9345D8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59CE78FB-A70A-4CE9-BC87-9EAE27C37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B325A1E6-B70C-48E0-AFBA-821AACBD1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F1EF937C-B8D0-4856-A429-5D73E8947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DFA000B3-1BDB-46F7-A881-2272C76E7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C510071E-8111-417E-855F-BE3012339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7FF41AEB-BE2A-4E3F-8C73-0E28564C7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0994F226-C35C-4AA0-AEBA-C4F7C668C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5" name="Picture 1">
          <a:extLst>
            <a:ext uri="{FF2B5EF4-FFF2-40B4-BE49-F238E27FC236}">
              <a16:creationId xmlns:a16="http://schemas.microsoft.com/office/drawing/2014/main" id="{88D8CE85-AD85-4C9B-A265-C4FBDD052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6" name="Picture 1">
          <a:extLst>
            <a:ext uri="{FF2B5EF4-FFF2-40B4-BE49-F238E27FC236}">
              <a16:creationId xmlns:a16="http://schemas.microsoft.com/office/drawing/2014/main" id="{D4F215BA-D011-4B06-8398-FDE9CF852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7" name="Picture 1">
          <a:extLst>
            <a:ext uri="{FF2B5EF4-FFF2-40B4-BE49-F238E27FC236}">
              <a16:creationId xmlns:a16="http://schemas.microsoft.com/office/drawing/2014/main" id="{9EB7D940-8EF5-4164-8C5A-EAE286263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8" name="Picture 1">
          <a:extLst>
            <a:ext uri="{FF2B5EF4-FFF2-40B4-BE49-F238E27FC236}">
              <a16:creationId xmlns:a16="http://schemas.microsoft.com/office/drawing/2014/main" id="{75069BEB-9ACE-4775-8B73-0C77324B0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9" name="Picture 1">
          <a:extLst>
            <a:ext uri="{FF2B5EF4-FFF2-40B4-BE49-F238E27FC236}">
              <a16:creationId xmlns:a16="http://schemas.microsoft.com/office/drawing/2014/main" id="{988C11B3-51BF-452C-887A-47CEE5AAF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0" name="Picture 1">
          <a:extLst>
            <a:ext uri="{FF2B5EF4-FFF2-40B4-BE49-F238E27FC236}">
              <a16:creationId xmlns:a16="http://schemas.microsoft.com/office/drawing/2014/main" id="{B8052E77-5D97-4992-B260-6C50FB3EC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1" name="Picture 1">
          <a:extLst>
            <a:ext uri="{FF2B5EF4-FFF2-40B4-BE49-F238E27FC236}">
              <a16:creationId xmlns:a16="http://schemas.microsoft.com/office/drawing/2014/main" id="{75AEFF89-418C-4EA7-8E00-430CB0CBFE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2" name="Picture 1">
          <a:extLst>
            <a:ext uri="{FF2B5EF4-FFF2-40B4-BE49-F238E27FC236}">
              <a16:creationId xmlns:a16="http://schemas.microsoft.com/office/drawing/2014/main" id="{73B8AD67-A220-4F92-89D6-25FD3F5A0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3" name="Picture 1">
          <a:extLst>
            <a:ext uri="{FF2B5EF4-FFF2-40B4-BE49-F238E27FC236}">
              <a16:creationId xmlns:a16="http://schemas.microsoft.com/office/drawing/2014/main" id="{17FF3071-AA31-40B3-8672-E37136EBD4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4" name="Picture 1">
          <a:extLst>
            <a:ext uri="{FF2B5EF4-FFF2-40B4-BE49-F238E27FC236}">
              <a16:creationId xmlns:a16="http://schemas.microsoft.com/office/drawing/2014/main" id="{99202DA2-188B-4D0E-9F35-208C3C835D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5" name="Picture 1">
          <a:extLst>
            <a:ext uri="{FF2B5EF4-FFF2-40B4-BE49-F238E27FC236}">
              <a16:creationId xmlns:a16="http://schemas.microsoft.com/office/drawing/2014/main" id="{F44257D0-DDF0-4DEC-B990-D2EED859C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6" name="Picture 1">
          <a:extLst>
            <a:ext uri="{FF2B5EF4-FFF2-40B4-BE49-F238E27FC236}">
              <a16:creationId xmlns:a16="http://schemas.microsoft.com/office/drawing/2014/main" id="{FCBCF770-0452-4923-89A3-50657343C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7" name="Picture 1">
          <a:extLst>
            <a:ext uri="{FF2B5EF4-FFF2-40B4-BE49-F238E27FC236}">
              <a16:creationId xmlns:a16="http://schemas.microsoft.com/office/drawing/2014/main" id="{1908D7B7-CB7F-4D7B-AC86-BD4F08EA9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8" name="Picture 1">
          <a:extLst>
            <a:ext uri="{FF2B5EF4-FFF2-40B4-BE49-F238E27FC236}">
              <a16:creationId xmlns:a16="http://schemas.microsoft.com/office/drawing/2014/main" id="{F00D6C60-A70F-4736-823B-01B82B35A9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9" name="Picture 1">
          <a:extLst>
            <a:ext uri="{FF2B5EF4-FFF2-40B4-BE49-F238E27FC236}">
              <a16:creationId xmlns:a16="http://schemas.microsoft.com/office/drawing/2014/main" id="{7EDC26C6-0D89-4CA5-B722-84E1380693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0" name="Picture 1">
          <a:extLst>
            <a:ext uri="{FF2B5EF4-FFF2-40B4-BE49-F238E27FC236}">
              <a16:creationId xmlns:a16="http://schemas.microsoft.com/office/drawing/2014/main" id="{DF03E5CA-E313-4A89-9407-318735476E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1" name="Picture 1">
          <a:extLst>
            <a:ext uri="{FF2B5EF4-FFF2-40B4-BE49-F238E27FC236}">
              <a16:creationId xmlns:a16="http://schemas.microsoft.com/office/drawing/2014/main" id="{E7DDA09A-87D4-43AD-85D1-919A81834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2" name="Picture 1">
          <a:extLst>
            <a:ext uri="{FF2B5EF4-FFF2-40B4-BE49-F238E27FC236}">
              <a16:creationId xmlns:a16="http://schemas.microsoft.com/office/drawing/2014/main" id="{D4368DEA-7007-4326-A305-0A098BB2F0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3" name="Picture 1">
          <a:extLst>
            <a:ext uri="{FF2B5EF4-FFF2-40B4-BE49-F238E27FC236}">
              <a16:creationId xmlns:a16="http://schemas.microsoft.com/office/drawing/2014/main" id="{0B6C6997-B091-4DAF-8BC4-83BAC3EA0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4" name="Picture 1">
          <a:extLst>
            <a:ext uri="{FF2B5EF4-FFF2-40B4-BE49-F238E27FC236}">
              <a16:creationId xmlns:a16="http://schemas.microsoft.com/office/drawing/2014/main" id="{249A890D-8454-4ABA-82A4-F9EA8B46B4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5" name="Picture 1">
          <a:extLst>
            <a:ext uri="{FF2B5EF4-FFF2-40B4-BE49-F238E27FC236}">
              <a16:creationId xmlns:a16="http://schemas.microsoft.com/office/drawing/2014/main" id="{9126A4A8-2F30-4135-A3E3-46B7946C8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6" name="Picture 1">
          <a:extLst>
            <a:ext uri="{FF2B5EF4-FFF2-40B4-BE49-F238E27FC236}">
              <a16:creationId xmlns:a16="http://schemas.microsoft.com/office/drawing/2014/main" id="{0B24EBC2-013A-4C77-829D-1F7273CEB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7244FEF1-78E9-4EE6-BF18-56A6CD84D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6C80E657-9AA1-46CF-A581-24CA29BEB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566BDB47-5DD0-4900-8131-EC54475F16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3BBE33AD-5C02-4EC9-B9C3-3C79F6F049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362EE1A7-5C20-4602-AF3C-ACE1D19AF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2C990AE5-8D45-4CB5-AE22-95447523F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E6289819-7A85-4929-B86F-102A55253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CD0CE94F-6111-46B2-A482-3A534246C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DE524F42-97C1-4249-9D85-F1C522A13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7D146B8E-ABED-47E0-B690-AAD2A36CC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1678084-5EC4-46AD-BDD1-51CB8E0DC8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A9FC5A0F-B180-43AE-B1E3-236DF133F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D5870FAD-29DA-4F19-ACA0-84178A8A72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3A7C49C3-902B-43EA-95C2-4582EA567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795E2F56-5395-4549-A684-C46DE3D8C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FF0E1467-A1C9-4C3D-B742-5E566A5FAA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A7A24C4F-CF41-4C49-83BB-FB3A90EFF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7E028D79-6560-42CB-A3B8-DA06704F4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D8076F05-4CA9-4A83-A102-F50DDD00B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55DE7249-69BD-4068-BCA9-0CDF72022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0A9B4559-B9C5-464D-99ED-0EAEA7885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7678F36A-2A7E-4B9A-8DED-4DEF23859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B850E217-E37F-45FB-8621-DB509757B3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A84E6C41-0D35-49FA-B379-45F2F41A87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AB1B45DF-A06C-4735-82F4-1E52B08859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55306979-8847-4F8D-85A9-93D7B7A36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22A1EED9-9940-4F07-8A31-AA285F3BD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3E2A31C2-BC10-4248-A607-9CEDB584A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049A8095-FA33-431A-A700-B1978F63A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DF291CEB-C509-4018-A1C6-DD53EC423E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66E371D6-E056-49A8-84C1-EDE9A83E6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CAA73170-D291-4E9E-88BE-97637D2FD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5FBFDA45-DC0E-424D-B9B8-C39D8A8BDD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7DEA3E77-3A7A-41F8-9930-477352504D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FF437BC1-274E-422D-A7A7-480CDE29E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75AF4647-3DC4-490F-B66D-759EAEDDBF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69057027-2A79-401F-AE5A-B93E5E82B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FE3D5D19-EF54-47FE-985B-FB5687A1D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210E016C-3867-4BB0-BB85-5E91E635A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459AC1D9-5665-47B9-9A35-F177367D85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EE181967-A101-4562-A730-2AF561806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5AE25BE1-DC60-4107-B7A5-44805B2B68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31129239-0DA9-4491-96CC-495B343E6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2EE93C58-CFB7-4FE5-A187-4BF26E031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BB127E7E-15DB-4851-8A6B-F8DD763493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CD00D3D8-DFD0-4539-B514-D6D30F302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9C4E2AE4-7A5C-4C9A-8AD7-113864B22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3C6A6571-ADBE-48B7-8E69-0ED66EE06A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918AB958-FBF3-4BCF-B152-89E9D4B24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6E16E375-769F-450F-A1A7-3361E0AA3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DE60BF4E-4624-45E7-8C64-6C674CDB4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59FC8366-631D-433A-935A-918E9364F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698AED83-804A-41DD-9F03-B50937FF0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66F8719C-DCE2-46E4-9045-E5FED5202F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49DC138A-2898-439F-B2E9-2ABB1F4B8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F165AED9-9D9C-4035-853D-11F6AB07B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8D317963-AFA0-463B-BCE7-CCCE1097B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586F4DE6-F927-46A0-808A-9775F8CAA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448D78F4-6273-495A-B1D2-9FA43E560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0C3C1924-BFC2-4CBF-ACDF-FC62F13D6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3C480F06-F3E6-42E7-8C50-685F663393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B47EC601-356B-43E5-8B46-EF945A36C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283D43BB-C0F0-432C-B742-D5AFAB52D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8064EEEF-BD36-4A1C-BA88-326E1556A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1E1427C4-BC7F-4DF6-A90F-722768032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F9F1677C-4F59-4708-B10B-DA1CFA41D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B18FCAD4-3608-4380-AD6D-B864AC41D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AFA8F737-98AB-4164-82EA-B1239B15AD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EA3B2899-D803-4BF1-ADD1-5E7B4CD4E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24ED957F-50F7-4315-A23A-37ECFD3FF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DB867EDE-DCF4-4778-AC26-9C946B647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DC901902-F04C-4652-BB90-122EAD113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E860DB2B-6CF0-4054-B35E-B774DF10F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0EDA92F9-FDA1-4899-B68C-CD7CD4F4F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A26FBFFE-0138-4705-BFA8-7042D0C20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B325852-C6B1-4F4F-B8A4-6E18FE1FB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30BC778D-B502-4F52-9379-09E5488FA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882661AE-5B33-43E6-A71A-633790C97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5A1DF76F-D164-415D-9F99-6CC60FE73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1C1C8573-29C6-4C6C-93A2-F1604D3C0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99E84F14-DF10-46BA-8990-3E31F2DEC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BF8F9390-E3CB-4C20-A740-6A28B4D018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02E9B992-1F41-4421-9067-5C5535CA5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702686DC-3AE1-4A0F-BBEA-E9ECC4BCDD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AD09B6F-D3FE-4CA5-8CB9-9EBC5DD2C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A8252773-8F0B-4CF4-ABAE-C091C6D21F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2718739D-AAB4-4C2A-BDCE-7E45E65CB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9CDEF3C7-994A-4670-BC44-869B58721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4A691868-90D6-4D1C-9E13-2018F0FBF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9099D9B3-D56B-4E2F-97A5-243FD03F3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F08205D1-24BF-48E4-B73E-C7FEA4511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4C36FFD6-2AC6-4C98-83E3-AD1DFE0B6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D7ADA801-F196-4BEC-BBB6-5E547E6881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D45DED3D-269B-4281-9200-4BC3B8F15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E6034CB2-E694-4262-8B52-C75C4155D3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615D5E5E-8258-4608-99CE-9B997342F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61926985-09F7-4229-9E70-134871062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DFACE582-C034-48BB-819C-CA2012B4B9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08C527C5-7285-4079-A6C1-9C34BBFB2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8786789C-932C-45CE-815F-88C4230F3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13F67A5F-1319-47E4-8306-3C00BAD172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88DE28BB-5D14-4865-8780-3685FE70A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15EE6953-F45F-4AD7-868F-B6ECF7BBF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FDA5E0F7-6B46-4882-90A1-75D253B21F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6608444C-6C46-468A-8E0F-9EF411190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543F5DD8-A76E-45AA-A50A-1380E13506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48B361F7-30C5-432F-A1B7-8EC3920576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8D41E823-D708-48DA-A49B-89A06DBE1C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D2EEE4E3-87F8-4B6F-A95F-BDC84C731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B68CCAAE-1B6F-43EA-B628-D37B8A3A1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EA134B0E-75D7-42A1-99D2-03031CB821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C40B6E70-57A3-4896-957B-70834807F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68F72C6B-C013-4E4C-8321-38B3EAC8C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2B61B475-391E-48B5-BD14-CDD68806BA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CFBE1D36-390E-4D5F-9C39-E05AC8078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AE39D7CD-8431-430A-A5B4-6A2A9268D4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269BEC21-2382-4519-B019-131B4426C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1BCB1523-BE49-4A56-9C14-F281C0F3A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EFF3C8F8-1737-4DDA-B2A7-B68B36FA5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4E7466F3-09A1-4FE3-BFE7-FB708F9EF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36057583-88EE-406F-A1CB-56B2950E7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2843630E-6E52-4CD2-9ECD-A95284BA2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9AE5145B-BB7E-4013-867C-CDF156C77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400ABA0F-0A3D-474C-B0ED-C2EEDADD1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16447742-6CE7-4118-9577-59F0AE838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60D80163-2387-4956-914F-FFCC901B5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69A27EC4-3719-4192-AB12-4CE2358A77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17917CFB-98E6-45F6-B9C3-3EEE7091B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7AA905FE-D936-4EAF-AF1C-7C4B5CFAD7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ACD0E26A-BAAC-4E39-B74F-F8E822E142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F406329C-E0B4-40D7-ACB5-97E757B51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3254AD8B-F79D-4650-80C8-6D8ABCC586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F126297A-7A0A-419F-A446-AFA39DEED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8A07DB19-CFC2-44B0-8A61-E0D095949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FF79B12D-D5DE-4344-AB27-D1F60835B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25646C77-0D79-4DFE-8098-549A01D75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F8B04B7B-9E89-47DF-B699-98CDEA3F0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43F7CE7A-3FD8-4325-B527-2FBCFE316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9FC1A368-5809-438D-A826-C542D8BF7A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DBEBD80D-2762-4955-B795-85C08351B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B55304CF-309A-4804-93FF-2EB04CE5D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343100F2-D29F-4899-B517-4BB4E46B6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E7E38031-E7C0-4A1F-AD5D-580431E0F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642AC8E5-ABB8-4C90-A995-6317541A4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0D9B82D0-68BB-4E7D-AAC9-CB327AD28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0FF8A7F1-40EC-43B6-91DA-BEAA9498E9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DCCB8E47-D973-4E5C-98BF-54257EC16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DC24DAEE-6A47-4CAA-B0A4-5154D7738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8C815642-EDB6-418A-9647-F8D363AAA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A4C628C1-ED48-4AF5-8B0D-853F4ACBB1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2746FE1A-C779-4D69-BC2A-9CBC8259A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A198917D-C6D9-4569-B648-715ADBEF4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E681BD51-ED6B-4ADD-AA10-C23729BA4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A2DC4BB7-9C32-41B8-ADDF-7C31C249D0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28E4561D-D5BE-4CBC-9943-4777B4C62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A32BEDC4-DD15-4722-BDAB-F391C6E02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654D5602-2FB7-4187-A0B6-B48DF491DE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DFE44C73-EA97-4E47-BD9A-3CC3F8B2D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FC2F413F-561F-4FB5-A12F-AE03CE5FC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789CFD6B-F8FF-423B-A634-6594D2420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60AB2E76-10CB-433F-A546-FD3E7F4695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CB209730-2D75-45A0-AC31-52F0484DD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5429833A-C648-4B73-9218-16BEAC816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D5414138-AE52-4D6E-B7EF-843AC34EC3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6355E55A-A9CB-45AA-91C4-E3F43D7A3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BB804091-ED73-49D8-B05D-783CE1AFED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50AF529B-2BD3-4A93-BEF8-454E7377E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96EA472A-EB4A-4155-91A9-01E0D8F654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48D835FE-D8AD-448B-BC2E-DC679FC76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3267504E-0A5E-4945-A63D-E57241E32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99B161B4-2C09-4374-BB7E-355E973A3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AC198363-8AF4-496C-9788-4C0BB937BA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A2952635-872F-4CE3-9B8C-09BA9F5C8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AE391634-DE53-4BAD-BDC4-6FFA66C10F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850B8213-5CEE-4470-9A63-99C3B0A20E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CA49D139-8374-4A5C-BCAA-9173D13D0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48F4DA4A-7D96-473B-BBC8-16929D708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4059AD0E-B234-48D4-8AFC-A441E9FC5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E6AA8B2D-191C-47D3-BDA2-E6E751373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261A230C-9ACC-4116-A362-24F96FBC1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1FF5CA3C-53A0-456E-94B0-6BB677EEC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E26930E5-81D3-4FA9-825F-6D247C25F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9DA78176-2698-4E00-B57A-CBCB969F01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F43DEED3-CC42-41C9-A8CC-17F3EFE3A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7532B4E2-B6A3-47C5-9DC4-208939726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0C5A6216-873A-4630-96B4-2541F7BB40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417982BE-018C-44A1-A79F-B6CFE9BBA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EFBAE2A6-414B-4D93-BB56-783E3CE1A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9DA4A6C3-6634-4484-B268-D077AE929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ABFF79A0-8257-4B19-8C75-EE7948621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918B7BA7-EC18-4EF8-B9F4-F9C081EAEB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F3E651D9-F318-4E52-A0EE-C459E0D58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2CEA004D-57B7-4E9C-B1D5-978336105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6D820B41-6C1E-400D-B131-A66C2683E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F6CACF93-81DC-4DD9-A866-24D16DDEE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996861BD-5B11-4DBC-B3C1-B17B18073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DF6EF819-F180-46EC-8F83-35F07B4583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A267C200-53ED-4DB9-BBA8-5368EAB34B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53623667-6BA1-4ADD-A23A-CE53A3C332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3212CE5E-9446-47BA-B708-115FC54C6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B6B61FF2-A4EF-4334-B445-2F6D23934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DCBE6A90-F65B-4A23-ADF2-5846C9D1D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805F0FB0-8D30-41EF-99AD-6488D3BAF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6682E81A-5C94-42CC-BB9F-3FD023C20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3A3271CD-CFAE-4F59-8666-633FC9AE72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AD9A2C33-93E5-4BFB-9389-F5525F6D5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441F30A1-262D-497F-A2D3-4FC35DA17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A01A86D7-142D-4C8F-8E90-49F50A46B5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82B44BF2-9D2C-4D0A-922B-88E4E8933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C0626ED2-0CE5-4A8E-A1B5-809E71DAD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49815378-1A21-4276-A756-2DC1936C7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71B25107-4BBE-4A7F-9A69-E2A0DBDCE3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F17D8925-729F-4B79-824F-2C97B484F2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AFC95575-CB11-4204-8CEF-3D9415B9D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FA413BF4-02ED-47D9-B886-CC3A65D8D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7E319129-B311-4969-8CEF-A66BFB7F8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099A9BB0-D351-438F-BD0C-2BE0FDCA2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6E6122C3-D671-4292-8FF3-307F74D22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A7E68753-99D9-4A94-B6CC-99AD0AF4E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BA81EF37-3C24-482C-BDB7-05E4AC3389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CFBDA44D-40AB-4F0B-990E-0B0496E79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A6F783EE-C183-49D7-8F84-5595F9B30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2CE5A79E-0A5D-46D8-9CAC-FE1BBEE08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5D2B0244-C54E-4ABB-A177-3FAE985D0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4C330436-07F0-47C8-9C35-887F1E707D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272A3B25-9901-45C3-A708-86566C9E1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2450B29F-8EBA-4ED0-962A-E8B388860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856FCDBC-2969-4C37-8E24-D6F4221CD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F11F9674-2A0F-4FFE-8228-FBB71940F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1AE889E2-F667-47A7-BEBE-B6B772BD9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2BC2E390-CAD7-4498-BFC8-FF7E6E069B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CAED1429-AEE4-44B8-9156-A9D63AF4C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08F163D3-C32B-4A1F-A83D-9B812E43D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FE507966-DCC9-460B-94C6-B1B17A694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530AF08E-B77B-4AD9-99FB-79BFFDA58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078C4069-E28E-4F7D-A240-2D2B96716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C98D1F31-F2DC-4A52-AE27-2FEB7FA58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2B755398-F079-4CBF-8458-B387DC8DB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92FDAC57-7CB2-4FDB-9A09-FB04FE3435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B56D00E2-2A72-454E-88DA-A5DA812837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12B48E17-127E-4CC8-BFBA-087FB4ACCF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A8955719-2331-46DE-868A-5FB4E2727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B87D8EF3-438B-4D3E-80EC-0A62892FB8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9C093377-5DA9-4011-8C35-665FEA2B8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D0DDAC1A-8C00-4EC4-8C32-8B97F3045A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CDC391F4-41DF-4F60-8A4C-B54790E24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6C5F823F-7C5A-4FC2-B4FA-160339FEB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5DF13F2A-0C61-4975-96B0-631970E39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888325B5-4DCE-4FA9-8097-D4AE50E29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FC0C3C76-31E4-4857-B01E-219CADD6B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F46A520C-7F7B-4B2A-BC92-585A27964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F6DAC49C-2B11-41BB-AFB1-23BB3DFAC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8A506B91-552A-49A9-BD28-60FC8FC85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5D6308A2-F507-4C29-9F70-070BE1AF9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6B3ACB2F-DB57-4DFD-8FF4-8564546BA9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107F6DB1-493D-40F8-86C3-5149C62F1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D1F095A6-B75D-4F49-8F42-1EFDDF92E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F065EA00-D052-4EAD-8701-A86F1032F6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274C2E24-1825-42F0-A001-A7C596612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13428C15-3DA2-482B-B1A2-EDC947158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246F93AF-0D94-48DC-99A6-8B4C4538E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4C229D4B-80AE-4B6B-8411-CB53107E9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E10DE00A-C4B1-49F1-B454-3F08945D9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FA38F374-D913-4A35-BAF0-F5A8777E3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B5C3E316-E484-4842-AB7F-2B0E5B83B7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92DFC074-2C30-44EC-A83E-64ED2FA71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5F5A2BF2-C91D-4B30-ADF3-607EE0C27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DA989B9C-F0DA-4B31-A48D-4D4EDE057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51AA5E54-0B43-47BE-A66D-9D5DEF5B6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2F7253AA-C7D1-4DF3-8E27-2F90B4C5B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B6B64D1D-2BD8-49C1-B3FE-A44DCE131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6045B1A6-FDF9-49B8-A8DE-8BAA76CA20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80840C40-956F-433B-A3EB-C3739FB55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61575C03-463E-4E35-AD47-D008714F4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D0E5BAE4-F0D5-4271-86AD-5B13BD7288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EF0B91A4-C403-484D-9E2E-A11C5F6A9F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3A64B292-1676-4E59-BFAF-ECD1CF6452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9680B78F-3ED2-4BC0-8F29-44FC514355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F1E1C318-3ED4-44FF-B06F-2067C5DD7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AD011FFC-AB12-4FAE-9215-7E96681828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1F89A423-0453-4044-8411-E28DEDB4D3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69FBFF09-2AE7-4022-B796-59BFA9700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3353F12B-ED61-45FB-A41E-1DE1A83D0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FA23F2F4-8A0D-4632-A3A5-164F4CB995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B7022538-8DC4-4D1F-ACF7-FD1816A2A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7A66909D-5FDE-4A75-96B9-2E06608B3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362B8CD9-E423-406A-8DBB-47581DF99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F5F2E3D4-9A67-4F6B-9013-B6C21C1F70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84F3B8C8-9139-47B3-A030-B66748F67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D70A3D19-947F-47B8-B414-9EAF370FD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84721176-7488-4BE6-A91E-B0417CC02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F7A32627-5AAC-439B-8243-D941F317C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E4C749A6-7A77-4858-A479-380F5B62A3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F107B591-4C85-4066-8B04-6FDCD2AAF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15C53093-AA75-490F-9E04-DA4827B36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308632E1-778C-4CA7-B436-C4FBEC79C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895F67F1-57D3-43CE-9B2D-3BC36EFA2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DCBAA0CC-0BD6-46A8-9006-68231B4B59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9943C811-462D-4F5D-A53D-A24EAD25F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A0A84220-9396-4D3B-92A5-DC5DED916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ED78677B-7AB6-42A8-8E3C-D28CBED36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931B5CFF-1197-4032-ABD4-BEA3680E9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8EE187E6-258B-400E-807A-1EB7A8A68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C8A5C75E-C242-49A4-A8A1-2522D5BA6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BC27BBA1-541B-47DE-9C2B-E86903FF6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13A88AE1-2194-4954-BCBA-8E9D54A94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7BFA43BC-09B2-4A39-8564-FA0C0C5EA2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1BFDEF6B-5003-49B3-AFB5-AC7776BD7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A37A4968-4C23-4917-B7A6-59EF0117B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9AE8A3B8-6204-4664-91FA-58790303C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7AD2EBCE-DFF1-432F-9464-F127EBCE4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A0052697-37A6-48EC-98D2-86BF68DD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3073005E-0E8D-46E6-BEC0-40B66E5D75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6E6AD80D-88D4-4E69-A431-65F24445A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3261F6C7-778E-4910-BDEB-7599B3249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49A74037-C820-4BB8-B648-A63B15CA7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5" name="Picture 1">
          <a:extLst>
            <a:ext uri="{FF2B5EF4-FFF2-40B4-BE49-F238E27FC236}">
              <a16:creationId xmlns:a16="http://schemas.microsoft.com/office/drawing/2014/main" id="{61E8B000-17F8-4471-BAB5-4E388CE1FB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6" name="Picture 1">
          <a:extLst>
            <a:ext uri="{FF2B5EF4-FFF2-40B4-BE49-F238E27FC236}">
              <a16:creationId xmlns:a16="http://schemas.microsoft.com/office/drawing/2014/main" id="{5F046ADE-3C89-479B-BF8A-39E9B70EB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7" name="Picture 1">
          <a:extLst>
            <a:ext uri="{FF2B5EF4-FFF2-40B4-BE49-F238E27FC236}">
              <a16:creationId xmlns:a16="http://schemas.microsoft.com/office/drawing/2014/main" id="{2741315C-0FC7-4942-B5E3-AFF23B648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8" name="Picture 1">
          <a:extLst>
            <a:ext uri="{FF2B5EF4-FFF2-40B4-BE49-F238E27FC236}">
              <a16:creationId xmlns:a16="http://schemas.microsoft.com/office/drawing/2014/main" id="{F0037382-92A2-4B54-BC1B-45293E5D1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9" name="Picture 1">
          <a:extLst>
            <a:ext uri="{FF2B5EF4-FFF2-40B4-BE49-F238E27FC236}">
              <a16:creationId xmlns:a16="http://schemas.microsoft.com/office/drawing/2014/main" id="{6C55C91C-39C3-424B-9750-BE99FEF818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0" name="Picture 1">
          <a:extLst>
            <a:ext uri="{FF2B5EF4-FFF2-40B4-BE49-F238E27FC236}">
              <a16:creationId xmlns:a16="http://schemas.microsoft.com/office/drawing/2014/main" id="{D6B24660-BF76-45D8-8672-61E046AC6C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1" name="Picture 1">
          <a:extLst>
            <a:ext uri="{FF2B5EF4-FFF2-40B4-BE49-F238E27FC236}">
              <a16:creationId xmlns:a16="http://schemas.microsoft.com/office/drawing/2014/main" id="{DA5438C3-9188-467C-B1DA-5F110783B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2" name="Picture 1">
          <a:extLst>
            <a:ext uri="{FF2B5EF4-FFF2-40B4-BE49-F238E27FC236}">
              <a16:creationId xmlns:a16="http://schemas.microsoft.com/office/drawing/2014/main" id="{35156C0E-D0F2-4B3D-8585-C40EBBD864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3" name="Picture 1">
          <a:extLst>
            <a:ext uri="{FF2B5EF4-FFF2-40B4-BE49-F238E27FC236}">
              <a16:creationId xmlns:a16="http://schemas.microsoft.com/office/drawing/2014/main" id="{5E7D170D-BAB7-4B2A-9531-6829931E3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4" name="Picture 1">
          <a:extLst>
            <a:ext uri="{FF2B5EF4-FFF2-40B4-BE49-F238E27FC236}">
              <a16:creationId xmlns:a16="http://schemas.microsoft.com/office/drawing/2014/main" id="{1B4DF6E9-26FD-406D-9603-A90B83743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5" name="Picture 1">
          <a:extLst>
            <a:ext uri="{FF2B5EF4-FFF2-40B4-BE49-F238E27FC236}">
              <a16:creationId xmlns:a16="http://schemas.microsoft.com/office/drawing/2014/main" id="{1C6E1F11-112F-49B7-8F22-2782CC084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6" name="Picture 1">
          <a:extLst>
            <a:ext uri="{FF2B5EF4-FFF2-40B4-BE49-F238E27FC236}">
              <a16:creationId xmlns:a16="http://schemas.microsoft.com/office/drawing/2014/main" id="{E4E32B34-97FF-4CA6-8EEA-7144B7B126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7" name="Picture 1">
          <a:extLst>
            <a:ext uri="{FF2B5EF4-FFF2-40B4-BE49-F238E27FC236}">
              <a16:creationId xmlns:a16="http://schemas.microsoft.com/office/drawing/2014/main" id="{C918894C-0FF0-4F40-8989-A3F52B6AC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8" name="Picture 1">
          <a:extLst>
            <a:ext uri="{FF2B5EF4-FFF2-40B4-BE49-F238E27FC236}">
              <a16:creationId xmlns:a16="http://schemas.microsoft.com/office/drawing/2014/main" id="{8C1EDD24-773E-4DD6-9D93-A36C1A2FD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9" name="Picture 1">
          <a:extLst>
            <a:ext uri="{FF2B5EF4-FFF2-40B4-BE49-F238E27FC236}">
              <a16:creationId xmlns:a16="http://schemas.microsoft.com/office/drawing/2014/main" id="{F37FCF22-E4B6-406C-AA1A-09347D3FC4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0" name="Picture 1">
          <a:extLst>
            <a:ext uri="{FF2B5EF4-FFF2-40B4-BE49-F238E27FC236}">
              <a16:creationId xmlns:a16="http://schemas.microsoft.com/office/drawing/2014/main" id="{A32E9A90-B43A-4C4C-8E04-FF1FD32F2C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1" name="Picture 1">
          <a:extLst>
            <a:ext uri="{FF2B5EF4-FFF2-40B4-BE49-F238E27FC236}">
              <a16:creationId xmlns:a16="http://schemas.microsoft.com/office/drawing/2014/main" id="{FA6821B2-8930-48D1-A0AD-2BF009F29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2" name="Picture 1">
          <a:extLst>
            <a:ext uri="{FF2B5EF4-FFF2-40B4-BE49-F238E27FC236}">
              <a16:creationId xmlns:a16="http://schemas.microsoft.com/office/drawing/2014/main" id="{9D800AEC-872D-4FB9-B632-8E3279F67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3" name="Picture 1">
          <a:extLst>
            <a:ext uri="{FF2B5EF4-FFF2-40B4-BE49-F238E27FC236}">
              <a16:creationId xmlns:a16="http://schemas.microsoft.com/office/drawing/2014/main" id="{448909BC-E8DB-4478-AEFF-74414602A4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4" name="Picture 1">
          <a:extLst>
            <a:ext uri="{FF2B5EF4-FFF2-40B4-BE49-F238E27FC236}">
              <a16:creationId xmlns:a16="http://schemas.microsoft.com/office/drawing/2014/main" id="{7903B1CB-ACCC-4337-B396-0B3677D0ED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5" name="Picture 1">
          <a:extLst>
            <a:ext uri="{FF2B5EF4-FFF2-40B4-BE49-F238E27FC236}">
              <a16:creationId xmlns:a16="http://schemas.microsoft.com/office/drawing/2014/main" id="{869C0DA8-1847-4FE9-BB89-AB3BBCA8E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6" name="Picture 1">
          <a:extLst>
            <a:ext uri="{FF2B5EF4-FFF2-40B4-BE49-F238E27FC236}">
              <a16:creationId xmlns:a16="http://schemas.microsoft.com/office/drawing/2014/main" id="{9DC50D7E-C5D4-42AE-9CDE-0F2E8C365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7" name="Picture 1">
          <a:extLst>
            <a:ext uri="{FF2B5EF4-FFF2-40B4-BE49-F238E27FC236}">
              <a16:creationId xmlns:a16="http://schemas.microsoft.com/office/drawing/2014/main" id="{72D9DF34-09DA-4E67-9D8E-9BF6D54B3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8" name="Picture 1">
          <a:extLst>
            <a:ext uri="{FF2B5EF4-FFF2-40B4-BE49-F238E27FC236}">
              <a16:creationId xmlns:a16="http://schemas.microsoft.com/office/drawing/2014/main" id="{833D1FBB-AE8A-41EA-9687-A441D2B8E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9" name="Picture 1">
          <a:extLst>
            <a:ext uri="{FF2B5EF4-FFF2-40B4-BE49-F238E27FC236}">
              <a16:creationId xmlns:a16="http://schemas.microsoft.com/office/drawing/2014/main" id="{A1D30947-A627-4016-A05E-3F807FBF6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0" name="Picture 1">
          <a:extLst>
            <a:ext uri="{FF2B5EF4-FFF2-40B4-BE49-F238E27FC236}">
              <a16:creationId xmlns:a16="http://schemas.microsoft.com/office/drawing/2014/main" id="{E1806D12-A5AB-4768-8816-3E8FC81A27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1" name="Picture 1">
          <a:extLst>
            <a:ext uri="{FF2B5EF4-FFF2-40B4-BE49-F238E27FC236}">
              <a16:creationId xmlns:a16="http://schemas.microsoft.com/office/drawing/2014/main" id="{2E712D55-12E3-43A2-BB06-107B973E4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2" name="Picture 1">
          <a:extLst>
            <a:ext uri="{FF2B5EF4-FFF2-40B4-BE49-F238E27FC236}">
              <a16:creationId xmlns:a16="http://schemas.microsoft.com/office/drawing/2014/main" id="{98A18EF1-A457-41F2-BF45-7C92C5A144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3" name="Picture 1">
          <a:extLst>
            <a:ext uri="{FF2B5EF4-FFF2-40B4-BE49-F238E27FC236}">
              <a16:creationId xmlns:a16="http://schemas.microsoft.com/office/drawing/2014/main" id="{910D19D8-89D4-4CBC-8B99-E85D8F21E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E570FF1D-EACB-4B37-931A-64113E835C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6D5BDDF5-2D5C-44C5-8982-E06843588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80FC37C1-3942-409D-8D6B-5006EEE4F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71D31014-FFCE-4F6D-9FBD-E4BC99F076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2AA85DCD-CF0E-492C-A417-EEDC95E7F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10FDFF2A-4063-4447-AF99-F932282CD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6C5A3898-243F-4C9C-9838-B26413573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92F76088-64B0-4EA2-8B53-AAC945DC76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47EAA101-153D-4F52-AF13-5BE962919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E0EA2363-E2D8-443C-BD18-9A08E0DE1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4BDB89CE-915A-4118-BEDB-B16BA6075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E6A19045-D41D-430A-B9E9-7140F7BB4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E157231F-415F-438B-B3B0-082CA23B7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BD06613A-FFCC-4E33-9CDD-2C7F70D2E3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96015B7E-FD98-4C23-A6B8-AFBD7CB09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D6A63005-E598-4344-A81A-87195A706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C4C4B459-B3D9-4036-AE30-B3D5AD0D46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65F14C69-1281-4406-A1A4-BBAFA161F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DBBEC086-3DF1-434C-B7CC-A243DC51E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130C6906-2AF5-4CC0-A9A3-09B6F71D4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32BFB098-3EC5-4DCF-B594-CB9EADEEE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0A09FC2E-EA8A-4B1C-9C5C-DCA21BCF7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6101ABBB-560B-47A0-A7FD-C7CF0EF24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213C73D2-895E-4803-B8C7-5EA4E7F7E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6EB86424-C1F6-416B-A010-F0CCE75453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F976A90F-28C9-4981-A3D3-91A5976FC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BC65EB44-B6D5-4AE4-AD36-D157881B40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5E6C06C0-8BB1-4A0C-9C78-1B95CAAB3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8D19497F-3BD7-41A9-875A-FC786178F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7F882E2B-A85F-4058-985C-C51B786645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71447FCF-4503-4065-B6B7-AE8342C78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399B955B-B8D6-4A00-91FA-CB6E09B28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E10E4CE1-098A-42D8-9BEA-EBAD7C21F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E260A63D-D4C6-4D60-8B40-AA4162EA9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1CAC94B9-EE4C-458D-9177-93BEE6A8C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A52F25AF-7590-42A5-A017-77A2059A5C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BFA38559-ED05-4993-91F0-60D5CF8734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0.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E70F96AB-7A38-4526-9A5C-B2E64F6F7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E332FB7B-5C16-4FAB-AC1E-5AB28F70F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48BF85E8-7670-4270-A65A-0A1736F6A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8429A474-9C4D-48B3-B044-81DF9F3EF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2D3C9CC5-A00F-4CA8-8FF4-B8BB56BFB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7C996E61-33E3-465D-A678-EFD8330C17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864CAFD2-655A-4CD6-BA62-DEA79B426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C36E2975-2DEA-4090-9D6D-1E4520935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44C0895A-FC2D-406B-9EBB-44AD5E825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745ED8A6-0BA8-43A5-9E75-984BD34C2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7EDA0CA8-BC0E-4867-9346-963A41AF4B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EFC33B14-9F6C-4E6E-8E1D-BD755127DA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7D6BB1A3-C0E1-4EDA-B250-0F1489E1F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881D1AB3-07E0-4E49-9EAC-AE95DECB53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3A59AD11-1198-4981-8E1B-82DF50796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526BFF6A-8AD2-4CD5-961D-AFE4E2296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F94F962B-350D-4AE3-A425-74DB0247E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BE2E0D36-27C8-4D8B-8FBF-6FB275107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7A4AF900-49CF-4120-A489-97551D28E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5055A37D-6353-4A7F-82A6-DB5317623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45DDDCC4-3C6B-4F75-847B-D900C02ABB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6842F1FC-01F4-4EB6-9A68-548C924442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E8BC7D50-B354-4450-8E6A-B8101DDA7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78E48656-D763-476E-84F0-1DFAFC3E26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7EBCC1BF-06BF-491A-A8BF-8A88D0A25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C1D9D024-6A5D-46B0-869B-796F1CA02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B3BD2650-591E-4B76-8FC6-CDAF2584EC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F7B7903D-1A09-444A-8850-13D6C0FA5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3F529E8C-2FE6-4DC8-ACDC-66EE83832A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C633518C-5094-4A4B-B67A-67B6F635C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8279A0AE-1D03-48C2-AF52-E41FDDF76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6F3487A7-C685-4B49-BF51-443DB4A2A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B23BA010-FC4D-40C0-A9D2-905F8128EE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AB1A7BBB-14D7-4780-AAE3-CB61242D39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C9729EE1-FAA0-4296-92D9-0E073FDE3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06BC3C5D-6542-4AA8-98A5-E4B727263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B755D673-DB92-4580-8FFE-B35BF3B31F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55DEEEDE-66E7-4E12-AD03-0D4F5830D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641919A2-DA67-4B31-A54A-769EE55157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5ED48A04-4561-41B0-95EA-0DD4244AA5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AC758454-DF67-4E77-823C-F6E6035E1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CC5D11B6-97D4-41D6-A696-C5A95C107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D3AF0A5F-62A3-49AC-9411-4EDDB34C0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7A91514C-AC6C-4681-9113-90AEC24415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93AA11E1-728A-47D4-A8F2-A9A52D1FE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78296D89-4202-4886-8A93-B1F00704A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83B8CBC0-F6FA-4010-91B2-DC394D644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836BB03E-8B6B-4A02-A7E5-DCC8B1BF7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916516F7-D4AF-4715-903A-B5BFF9217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FFEC8709-88F4-4F6D-9D40-F3213FCA5E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84A7F029-2CA5-4B8D-9DE7-E13EADE1F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0D2F90F8-CEA6-48AD-9E4D-FCA8D24CBC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BDB03BA2-7333-4A66-96C1-B6058AE6C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2186C237-948F-4381-8C9E-632983CD7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238A38F6-36F5-4483-A5CC-FA385EA9A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B0DC243A-19E5-49C6-9AD0-8E2D8A6BC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460B0B2C-6F71-4861-AA61-7CC635E92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6B07EF5D-707F-4799-973F-D53065EC7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B12987C5-99DA-44FF-8249-362140496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6832423F-6FA0-4866-B2C7-C5AAAC94C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F5BA0E20-619F-43F9-B21E-1751C9244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4D01DB9A-1430-40E6-BAD8-74086157D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2.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53B75807-243A-4133-8D74-CC4232E52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A3432429-07E7-40AA-980B-9E46845FD9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84D6BD83-EF55-4A11-BF51-F92EECCAE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31645E3F-2ACF-4B33-85A6-A0791C8267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5FCA24F2-2AFC-4F2B-B897-39583127F0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D6BBEC87-2E0A-48E5-8A26-5449F31E2A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641A681C-3C72-43E2-882F-2BD21E12E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291CE648-B559-440F-8C20-E27188685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530BB3BC-767F-4DF6-A290-C3D12B312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A8435A02-901A-4125-BEA8-71012D9E2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97957D53-92B8-4F08-B023-D962BE4F8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0C122A93-88B9-45B0-898B-7FDE49784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A8477BBF-EF19-4E42-9CA4-7778A331D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A7E4A097-D6D5-4666-BCD2-6A386AED5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97F12B72-EC26-497D-83E8-6510310D1A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0A91AD7C-5528-4219-B8AF-F9AE46EF5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8FD6CEE7-F0DD-4A03-81A7-CFDBCC714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7F037F7E-2CB7-4455-8401-9E9CC09835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81AFB82B-1A34-4BE7-AB58-3D0874EE7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5439B2D0-1D6B-413D-A327-1463B6402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9341FE7B-C491-44EF-8F62-A884A3596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673F7A97-0F17-40DD-B0D5-5641F60F0F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A6774C8C-EA3D-4598-853F-A8077E9282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DA341128-766D-4437-A95C-BDFC7C167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754B3C79-782C-4004-B9BC-6EB0F1684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F14D2474-F9D5-4803-898E-6524DB5845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9E1990E3-A63E-41E2-8111-AB302D92F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F92D98ED-0DC7-4E07-9BC1-FB83B14871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CD9C73F0-C0CB-4B5C-BA63-21ABC46B18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EB4ED57C-3F6A-492A-8C04-9F7652515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9DADE111-8A8E-4618-8CAE-A8103A00E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3.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80F888BC-95EA-4972-BC4A-8E024D57F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C87B2210-2372-42E7-8D1E-C9A16B3BB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F4AF1BE5-0998-4DB5-BB38-3FAF26AB1C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CDA25A01-85D4-44BC-B6AB-9896782D87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67E0B058-20F0-491A-8EDE-E98583F91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C6D5B8B0-A0DF-4D67-B8A0-2498DB28E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2729C36C-6435-4A0C-87B9-905E5F6AF3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0A5AF318-55FC-4E19-AD28-2534D6890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8E0A4A9C-FCB2-4486-BE63-5345DA741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56CA5079-47EE-479A-804A-30B0A084A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C2730B3A-C2BF-4FE9-B1A2-D861E5999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5E2D6605-ADF3-437D-B1A4-A00ED60F10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1CBA7244-DF4E-449A-AB27-F6190828E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9AE33832-8A00-4C52-916D-DF55800E1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F35CDA9D-582C-4807-90CC-6179F20F8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176A80AF-3384-4A6D-A4B1-4DF66AAEE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2C31F31F-EDEC-4B78-B5D5-132CFB1DFD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2238E09E-DD6C-4275-B1E8-093C038ED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FEF686BF-D148-492F-9AA0-C8AFEA81F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6D9DFCCF-B4AA-4B09-AA4B-3ECE047AFE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B792D14F-7D83-40D5-8862-A8661C0D2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736352C2-2F54-493E-95F3-BDD2941B3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A318A87D-DB0C-476D-9FC0-19EAE64C71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9449F27A-D464-4D96-A672-1A06ADEF70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2AD5629D-10D0-4460-9E96-064972B036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A8D91478-F11D-450F-83A3-EDB57C0C8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2732EE67-F35D-48F8-9EF3-507DBDEE0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A034E9A4-B664-4B25-981A-2F46E7863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07E8E0C6-3DEF-48EF-BD62-714D96D7AE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1982F690-7BF7-4B57-8A5B-5103565A4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6E7A35A5-A907-461C-994E-B73EF83D4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4.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9AACC164-D061-44DD-81D2-359333FEEB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023018D4-DE15-4725-B9EC-2BED8BFCB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C7FEDF38-C382-4832-8464-DB81C7BA76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02FDBD2D-AC06-47B5-88F9-5E9086F91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D6E6D69E-8821-4158-BD13-4332485E5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DEF45AB8-D770-4339-8ED0-42B4B205A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E2FE5F41-190E-4978-B14E-180B64C2A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14674FEB-854E-4AEF-A6FE-D91FE0031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524E77F7-1EAD-4141-8858-444DF5FF0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85C5547E-419F-458E-8588-ACB040F798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6A9AE95F-073D-4EBF-BA35-28129F87A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B6310D94-6840-4BE4-991A-5843677F00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DB432CDC-8839-4394-B6FD-57D560B54B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B6554285-224B-437F-A5BF-0B082C6A6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C3E05C0B-A45D-467E-B405-BB7F62C76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C3393153-C671-4419-A398-CF8F51852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A5CC8E86-0A94-474F-8D75-84DEB5C8A2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FB3F08B5-F0A6-49B3-8133-9A33971F4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46F1EF5B-902E-48CC-BD4C-8506ED0B7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97EA837-773F-455D-B468-8672AB7E4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183DC524-0D18-4BDA-8D79-5B6607EC2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66801BE2-E00D-40DA-A68A-3535B44DD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52EF712C-0A3B-4EB0-9ABC-BDCF9D999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015181DD-59C8-451F-8AB5-B0A27D73A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C60DF9EE-B56D-4484-8404-ACD10E9323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EA24DA1C-C7DA-44AB-8B82-DE389FFD8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58BD762E-2CA3-4C7D-929A-B8FD2D575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0F6BF6E8-6AAF-4AD5-A61F-415DD0AB91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975CE5E0-5584-48E7-BDAF-7E34BBF97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A356A3F9-9B01-4816-AB98-E5630F35E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499A40AB-FF29-4EB9-AE95-632F987F6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5.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4DA68089-0E16-4A3C-AB7A-D149077DF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E29E5C32-409F-4DE4-AAB0-43D11BA3D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5EA5B1F9-B44A-47F7-AB0E-E079C704E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5C4D5C5F-888C-4B43-91D7-CA2B7D9F3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9D127BC3-4A1C-4606-B9D3-4D2A0393DA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F045F8EF-B0FD-492E-9FF8-A211150DB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AEBDA526-A60A-47EB-9960-6FDE14AB1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A9BF1AE2-B075-4890-AB69-1972BB68F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64276617-9CD9-42E8-B623-5EAF357B8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5B8EF147-76BE-4F7F-A6AA-8E3B251AE8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0B28C60-1C2B-484E-AB62-6CFD23494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B281EB39-D108-44A7-8D41-BDB8CD879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F6E6C26F-641A-43F8-B39A-ABFFF68EC1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3F0E9CA2-7966-495B-A3EE-E6AB36478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6715ABA3-7C5C-42F2-B2D3-DB2CF57C2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5ACE2995-3951-45CF-9624-FC32E2DA7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72FEA7E5-06E6-45A5-9822-22C20CA7A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8916C71E-8085-493C-9765-0F72B8720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B9788DC4-8B24-41FE-A5EC-8CDFF9639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D6DA211B-424D-479B-8860-39F4112C5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14D6C6D0-4864-4DF1-9EDC-89BF50893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A7EE215A-CF89-4EA5-BC84-3A553C213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714B1FB1-BEE2-434A-A666-8BB61FAD7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41F77ACB-018E-4891-8A93-1544A185D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A8A1B7A6-2334-4BE3-BDC8-614D063406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BF9A1F7D-1916-484B-BDF8-DB54D5F024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6FB6B538-053B-4A55-8CD9-8A94EFD65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990659BE-2F6E-4395-B3B2-37FDA1D0B2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CFE32AA0-5BAD-4735-A93E-A008322CE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15EAB8C0-6AA8-4CE2-AAB4-9F926426AC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D5111E46-1DF1-4DC1-BBE9-F410AD039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6.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686C9C15-440B-48FF-9F36-6041C2200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D134A162-59D3-40DE-8497-A590E53BD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D9E9DFF0-3579-4118-8298-09DA2AC96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69BBAA90-49AF-4BD1-B34C-74A82554A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B0F61248-627D-4B70-8F32-E91D5D55F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5E0621CE-50D0-4841-871B-FE26A1FB2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0DB32C50-50B8-4729-BB96-B4765BBD5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2F590078-9935-4510-8342-B0FD25BE28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4AF95F5A-0C0E-4677-95C4-31510F8C91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91066D34-3BAA-4554-A368-4C201C3A31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C059F140-4D64-4B9F-A046-5A0D23679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B79DF9F0-89B5-470C-BF22-B37343AFF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F9381DB9-8CBA-4A6A-989A-4313E2B3D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9C4923D7-4E15-4A79-87CF-DC51BFE74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25A91BE5-73F9-4AC8-9E2B-8CA565417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51485DC1-7C38-4D01-9B7F-7FCFCB7545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82D5B657-E765-42E3-80AD-F3833CE47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53028926-5438-49E8-9426-D30417241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44A5365E-5E98-4B94-AB5F-F89EA9BDA3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B64131F7-E39D-4D5B-8AFC-FFE39A1AC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50F45C2D-7EBA-4335-87BD-5A627B0BB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74DB4D82-0A76-4716-B4CC-A528BE825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F3D17A46-4E81-447C-8CC5-EA716CBB3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8B6FD7F4-CB43-4C3B-9FEA-4FF44BFE4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4423FCD0-4E1E-4308-8C6C-3C5CE2745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A8E221B3-51A3-4C79-B40A-DD90970238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AF934820-99A6-40D7-8583-41867DFD2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65618980-68C4-49D8-A35D-70D749593F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6A6B54A4-0BF2-435C-8849-32B71224E1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4B6400C5-77A6-4B30-9167-ADFD82C52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B4108866-B0B2-4765-8FE2-0FCA264C3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A2E298FD-BC89-46B4-AB3D-16E5D6DE87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B05C3210-A403-4A34-94F8-930C856D2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F849F1BC-B439-4291-8321-9BF426209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BA5DA7CB-2AA5-4E79-9944-929A1623D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4058A022-7950-408C-9790-D4AF7847E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D8406762-4ECB-42F1-80CE-534B37A9F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EAD4DE46-7751-4CDF-BA0E-CA34FB581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00A89FAE-375B-474F-9CF5-5E11F76BFF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ABB9285A-54B1-475A-9A45-07655257B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DC8AF6AD-962B-42AE-8EB3-2D9E471698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74467B49-1C72-4F4B-95E0-EF748F9BFE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9AD5FC20-DD30-4DC2-BB42-CFCAFCFA0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6DDFC722-5FF5-4FAA-8317-28C62C4AC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A55802FF-9BC5-46DE-A24A-FEC6375DF5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71E8388C-2517-4F65-8E18-F3EC19E64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96DB41F8-BC33-497C-9F1A-1DB97323D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FC030DCF-B325-4DC6-8E2C-25239D3853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5C4E6D8A-DB34-4641-8F2A-FF54D9C60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58EC777C-009F-42A5-8008-4B2E9D9D2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4B3102C6-D9D0-4E3F-8AC6-9D7D21FF9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DF8496DF-2447-4EE2-97DE-CDCB6E9E1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70645BDD-0723-477A-9A07-E180F14C97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CC8D435D-6934-42A9-BBB5-41608E4DC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247CAECB-FFCE-4B49-9D0A-C07167C2B1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46B984CF-9135-472B-8120-6479CB7035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ED0AE73F-6C4E-4A5D-B4EB-D506A89DB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8CE2055F-C6AB-468D-B3F2-900E0185D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09F39438-1206-4A59-9DE0-9F95E19DE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1D032E8C-6FF4-4F46-85BB-2D560A912F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96552EB2-651C-4331-8152-3575D57A3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0E61C247-9B4D-4181-B681-0EB90F4CF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8.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8E620F98-D820-419F-BF5E-FE831783F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43A6093E-A6D7-4A86-B0E5-50F06F998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A7FCFC0D-C97A-41F0-BE34-8BF068E6C3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810A0754-551E-4C6A-B4F9-CDFCFB306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AE2E3798-65BC-48AF-ACC8-3CF30CBBD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891E0E0E-4544-44E0-B1C0-0B476345D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593C3D48-53E3-4A93-BC83-9E077B8CD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19046179-0C38-4FEC-8E76-5BF33F71A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21FC7E3E-5AB6-4523-81F8-087CC386A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EAB6C6E1-B31E-4A5E-8EE2-77AF28A197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222E9C3-5011-4B45-B335-E05F9CA860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EAA90AB6-BF2D-4703-880F-FAF28C810A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301C8765-D945-4617-8104-B3E74074A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5F2B4B01-B1C2-4EA2-B070-EC7979A4B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B288C29D-6527-45F9-B383-35561E6FC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7682434E-8D23-40CA-B5BF-D692B2022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FA9018F9-7785-4C69-9579-8812D0B7B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36B97CAC-154D-4990-AA73-3EE04A387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A5CA793B-C1B0-4A93-BE92-9245709AFC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5AF9045B-0042-4201-B47F-F4D5CA2AD6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1303FF1E-0173-485C-A858-6002F69613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ABCFCA85-4886-4A34-92C2-5A4958E64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7C1805BA-7841-4344-9A65-DCD3144AA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0363AE7E-0253-4BDF-A531-7FF5F70C0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8C0D7D42-3925-4D19-BF0F-AC9A66E26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90DC107B-41F9-4C4A-A549-06425E1EF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B0E35A31-B887-445C-8E34-DF5DA7F405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38C205A1-1061-4841-8593-6FF36924D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ECE0E3D3-86CD-4B61-BD6D-79AA1A6E8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9773D2A6-1753-496C-B0D5-C8DC873D86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0C4F2630-A176-49BE-892E-9FB0F8279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9.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DD559C63-ECCA-4B21-804D-38BFD161A4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4A0E9380-137A-49E7-80B8-B79C2805D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53930D0E-4BDF-42E3-8381-2B796DFA2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A9A25C5C-7D77-4C0D-9216-11F897A98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ED08D005-1D37-46F7-9E7E-6FA5AD85C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70C69DA5-5018-4EB6-979D-53B31E42BA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5EFB27F7-AA51-4035-8955-B9C1F33A5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4B2400AC-5571-4C1E-B10B-C949D9FEE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93872955-5F90-45CC-B61A-1DD07092B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6CAF87E3-37A2-4A39-9083-DFD2B2A3C5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01A925B9-8247-46CC-B1D0-DD9D037AF7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39767C10-FF7D-4DF5-8E76-F1BA896A3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05567F6F-D2F5-4E01-A03D-D69DF1D424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C06C6E54-6C5E-4C90-8EB2-006FABB3E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62B5A0F5-438D-4F0B-A16C-CAFE8E76D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5CB9D2A4-85D3-4BE0-8875-864C19C99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4538421E-6894-43A0-B835-A88413F1C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E32ADC53-ABC0-4C8B-83EF-07B72B4A0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FC403737-D215-4276-8FF2-D05405803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5BEB2D99-CA56-4EAF-B94E-B351895C0E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8835ED9D-01DA-4732-B690-C981423AB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2CFA0E23-4508-4DA0-BD7D-494DBBFBE0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99FF9168-A623-4649-812D-35CE19DE58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CB88BF8A-D1AC-4377-85FF-56F7142231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AFB29A6D-3C48-477D-A21E-9B37D9B9F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052078D7-DAF0-413D-96E1-9C5F066E0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C3991EAD-C517-4E17-86DE-85C495099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C7CDDA1A-EE1F-435E-9A3E-11E4CE78C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0D830C9A-E82F-4BAC-9B96-02BFA0609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EAA010A3-58DC-4F9C-942E-9C860FD26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E0F94C95-F719-4F13-893E-39765004D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623744F8-8B43-4E1D-ACAC-EB6F71495A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650041B5-AAA7-4F08-ADBC-03E21D65B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DBA12223-82E0-4A52-80D9-333D420A9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70B97731-ECEB-45A3-90F3-C787A8803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4BB66DD2-DC9F-47D1-A55C-C38E27D03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708AE584-BB82-4AB6-9048-1366B204FD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2E58322F-FC40-464C-95AA-6B42C59BA3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DB7E68A6-719D-4E98-96B1-5D59C7E89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A6D41505-D10A-48DE-A76D-24CB7F934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9A19C0D7-7E33-4D33-A1B0-2649A962C8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0.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312268C8-1935-4572-9228-A175AFDFA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915A6928-94A2-4836-BB27-2D74170AF8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2FF6B840-054C-433B-9178-C0080F7151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833FA32A-A8F5-42B9-BFDE-629105C667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AAAA2AE4-44EB-456D-BDFA-47356A9D3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6D71A86A-2888-4E34-8929-609A78B7AF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ADF86CF8-079E-49BA-B6A8-BC0DD0E53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987225AF-17D7-40EA-8919-B66609F66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417D6A63-F3EF-4307-B751-49A06BF1D9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8BD2FC2D-645D-4029-97DF-32BF2413A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E6AD4F2D-5C9A-4A6B-B822-25EEBDB31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0FB301DE-FD4E-493F-9D75-87195C4643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BDFB4B24-8DF5-4D5A-9642-B224E5D87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664B86FF-72E4-4373-859B-4680DAC83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B91E6715-1CCB-4C2D-B1CB-9778A2AD5D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00283B77-3DF5-4526-BDF0-0A85AAC0C7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4D39F096-5218-403B-B5DC-4FB3C832A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A42DC912-9C5D-4C44-A94D-432C57146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D72049CB-BA74-4899-9C95-1721EFA4C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A13F1509-D3C3-4C95-BD35-14C8E47F7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9BF4E2C6-53BA-43CE-817D-304A9E46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D8C6498A-0729-44F5-A134-D4BA00497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F1B4FCD1-E7F0-43E4-A25A-5E2B038CB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88D1C06D-1EF1-4940-8864-69AB940DDD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265C6D9B-5F26-407E-983C-EE417F50B4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CF39453C-912B-4164-8327-2ACDF3F76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77FBC861-625F-40DA-970A-03A3BB3F98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0B659F99-A661-4706-B444-DA73C5AD1D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0BC8DE24-B815-4D9B-9557-07250F393E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CFD1E837-4E6B-4DE4-9B3F-F418B33451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5AA87E58-B762-42D4-95A0-E61233F87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1.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F41CBBC7-FCC8-48DD-88CC-FB7EB06CC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CC15A122-9849-447F-AC83-2E1FB89D0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55DDDE09-5F50-4B3F-B68A-04B9CA7F2D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0E41CD5C-8F47-4F9D-9513-FB20024EC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DF76E4BD-1D6F-45A4-9DCA-0C5D6BAA6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F1703787-FB5E-44B0-AB34-BC7849FEFB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B5BB49E9-A552-44FB-8390-AA2DF4EAC6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D4453B96-316F-4A22-83A8-F3D62E3C9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1241F39B-D710-4C9A-98D7-EEB985745B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E30DECFA-7B34-457D-AE88-606CC03BE8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2929BC23-3341-4C44-ACDB-EC921F300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A6A427DC-73C9-46C8-A985-3D0C95340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692D7708-CDAA-40C7-A151-8B6B4F39C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05B7EF42-0E9A-4D3D-87D4-15913A6E05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D96815A8-A831-4D3F-A7DA-826969C53E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3A6804B6-5093-4276-97EE-7A41C9C91F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770DC780-1DA5-498D-91E6-79DF41102E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E12F77B7-102C-45F8-A167-33A7330CD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779F6E2D-5586-413A-851D-4934992FD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E99C793-84DA-4435-8972-833E23F6D2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CB6DB2A4-583D-4EE2-AE3E-405732A30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F5A8FE99-573D-4C3D-9B29-5EE6EA3D3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E9257BC6-718D-4E06-B4AA-F4F32CD35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68C3E1B0-6E37-4C4B-A47F-29849AFF8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BF72B787-2378-4EEA-962C-45FB1A8F2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0B12A1A7-3F42-41DD-B889-B04A91166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E1119182-FA42-434B-A3AC-4F1B347F8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C7856D62-761E-48BC-A8D9-00FEF5D6B2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7B2C790C-8BA0-4BFE-9EA7-AFC1F71ADE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A79F6C6C-A489-475F-99B8-F0E656F82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FFA0F55F-1AEF-4C5A-B850-C328736CB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4A707BF0-EE75-4938-B45C-E9FE9FFF76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683D718D-2D5A-40C5-B8C9-3FA9DE09D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B8ACED9D-1758-48D7-BCC5-2460674A0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2248171F-1601-4D91-9E09-9030F6072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35DE211D-263A-4648-901B-93221C40E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5F96829A-F956-4D7A-9A8A-515006A0B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E6BE9BE3-20BF-4058-B700-9A79B2A3B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93AE1331-442D-44BF-816F-FE94C7301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92AD6B92-9975-4EC7-A302-AA8ABA3CD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4533DB5A-7115-4D0C-A11E-DD41D05FD4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F1162F4A-3FED-4425-8B68-DFD7E85B5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88A9B1FF-DDC1-4168-A292-2B4A2DC42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68D6313F-49D3-418A-B24E-EA2CE9829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40F6E76B-B691-4D0C-A701-041C15032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8E7BCDE3-82F2-489C-B866-7FB8BA381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62C5FCF9-8EB4-4C55-B1C9-3235980BB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3F5F5B3B-467F-4CC6-8A95-537F8511EA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01CC6534-D9E9-4E94-8776-7CBD65EF4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397DE131-1E33-45A1-9BCA-065A01934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46CFD4CA-B70C-44E5-A637-DE9C935F1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40C07262-0632-417C-87E2-E8BE8A7B25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0E3D468A-A71B-4FE2-B594-8B799B04A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882DC201-49D3-4B08-8EEC-7E7AE01EE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DA7BB712-3406-456C-BA43-A710042E9D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873D64A4-B370-401D-A967-DD727EBCDD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722260CD-B53B-45CB-A917-2E201C924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E49B0576-20B3-450A-9702-699C466E1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1DADD552-C822-42F0-8D4A-15927A768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347FE244-008C-4677-9120-430F2B7FBD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71A3A042-70A5-4F6F-8B66-BD394808DD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7018C885-CC71-480C-8B18-D3754A70C4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5E14F255-94BC-4372-8349-9E4960D08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7F2F71B9-61A1-4C67-8723-5B3EB587C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A40D5328-1407-4C0B-B9CB-ABB6E1C7E1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6B28A6B9-0D67-4883-A707-F2560F368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5446EB98-9146-4755-9414-94FA9B2E7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E6EAA769-76C0-4EFB-82DD-5ED4A569D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6DF9B0E4-CF3C-4B21-A824-C6831862F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A77CB2B0-AE5A-40AA-AD6B-1750D5E4E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A5FF9EFF-0163-45B6-A186-FC036F35E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CD5E4F41-9925-4FF2-8628-FB0B5509C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695D8C33-7682-4FC8-BF03-7DE2479867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A708D88C-A60A-4597-BD8B-56A4F5112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DFCC5177-4338-48ED-9165-6E45BEB0E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F8AEB7A4-3641-45F8-A2B7-4AB96A5B2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A1FF184C-8E84-454D-8432-04DBA0F6F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B309E9DB-D0F4-4409-B4C2-226511476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44637885-CA0B-4C5F-A52D-A90B373D0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6E0EDEDF-AF49-4B2B-98F9-1B142D304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37D601F0-391F-47CD-A88A-1CBB1CAC5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AFA9B055-F275-4B7D-9BA2-1A628B9C2F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BEB06B6A-C54B-47AA-8AF4-00DC02459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A8DC08AB-3A32-404C-AC59-F7B60302B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D8E68F98-BB8E-45BB-87B8-E3BBD1C8A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8715F68A-1A2C-4F09-8413-FEE63BFE0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645861DF-45F9-44D7-92DE-FB91BB312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7F049386-B78C-412F-9C8A-E3EA1E6543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B145A191-690A-4211-8322-B0C77A7F6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7B67A0CD-5F7A-4A9F-B1DD-706458FAE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2507B8D3-AB51-4BE5-AA26-06C12012F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199BDBEC-3F72-43D6-AD13-24A04D5643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45231B52-F8E7-48ED-B483-4677CE382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1EF30A9A-FC55-4302-9662-B62AB666F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114300</xdr:colOff>
      <xdr:row>0</xdr:row>
      <xdr:rowOff>104775</xdr:rowOff>
    </xdr:from>
    <xdr:ext cx="1552575" cy="1057275"/>
    <xdr:pic>
      <xdr:nvPicPr>
        <xdr:cNvPr id="2" name="Picture 1">
          <a:extLst>
            <a:ext uri="{FF2B5EF4-FFF2-40B4-BE49-F238E27FC236}">
              <a16:creationId xmlns:a16="http://schemas.microsoft.com/office/drawing/2014/main" id="{F121B7A0-2369-4388-8772-7D826735F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 name="Picture 1">
          <a:extLst>
            <a:ext uri="{FF2B5EF4-FFF2-40B4-BE49-F238E27FC236}">
              <a16:creationId xmlns:a16="http://schemas.microsoft.com/office/drawing/2014/main" id="{824BCDFD-8BEF-436D-B224-E2D2058A4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4" name="Picture 1">
          <a:extLst>
            <a:ext uri="{FF2B5EF4-FFF2-40B4-BE49-F238E27FC236}">
              <a16:creationId xmlns:a16="http://schemas.microsoft.com/office/drawing/2014/main" id="{BD8B1A17-2388-4C32-AAE3-1D1CFC3C0C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5" name="Picture 1">
          <a:extLst>
            <a:ext uri="{FF2B5EF4-FFF2-40B4-BE49-F238E27FC236}">
              <a16:creationId xmlns:a16="http://schemas.microsoft.com/office/drawing/2014/main" id="{F82DA4E5-74A0-483C-9E7D-052C35066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6" name="Picture 1">
          <a:extLst>
            <a:ext uri="{FF2B5EF4-FFF2-40B4-BE49-F238E27FC236}">
              <a16:creationId xmlns:a16="http://schemas.microsoft.com/office/drawing/2014/main" id="{4FA3EF04-4DD0-45D3-BB7A-58401D325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7" name="Picture 1">
          <a:extLst>
            <a:ext uri="{FF2B5EF4-FFF2-40B4-BE49-F238E27FC236}">
              <a16:creationId xmlns:a16="http://schemas.microsoft.com/office/drawing/2014/main" id="{9391A12D-64F0-4ACD-8405-CBAB12DF2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8" name="Picture 1">
          <a:extLst>
            <a:ext uri="{FF2B5EF4-FFF2-40B4-BE49-F238E27FC236}">
              <a16:creationId xmlns:a16="http://schemas.microsoft.com/office/drawing/2014/main" id="{D3A81CEF-F465-48EE-9062-D36DE204C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9" name="Picture 1">
          <a:extLst>
            <a:ext uri="{FF2B5EF4-FFF2-40B4-BE49-F238E27FC236}">
              <a16:creationId xmlns:a16="http://schemas.microsoft.com/office/drawing/2014/main" id="{F34EE57F-04BE-470F-B512-6ABF49AC6F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0" name="Picture 1">
          <a:extLst>
            <a:ext uri="{FF2B5EF4-FFF2-40B4-BE49-F238E27FC236}">
              <a16:creationId xmlns:a16="http://schemas.microsoft.com/office/drawing/2014/main" id="{4F4A0BCD-44DC-451A-A2A9-7653E9F148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1" name="Picture 1">
          <a:extLst>
            <a:ext uri="{FF2B5EF4-FFF2-40B4-BE49-F238E27FC236}">
              <a16:creationId xmlns:a16="http://schemas.microsoft.com/office/drawing/2014/main" id="{F207D464-5237-4000-A9DD-C369E43DB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2" name="Picture 1">
          <a:extLst>
            <a:ext uri="{FF2B5EF4-FFF2-40B4-BE49-F238E27FC236}">
              <a16:creationId xmlns:a16="http://schemas.microsoft.com/office/drawing/2014/main" id="{95028BD9-F3D0-4B8A-90FB-93E5D6E1E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3" name="Picture 1">
          <a:extLst>
            <a:ext uri="{FF2B5EF4-FFF2-40B4-BE49-F238E27FC236}">
              <a16:creationId xmlns:a16="http://schemas.microsoft.com/office/drawing/2014/main" id="{254926C2-C43A-4A1C-AD30-18231F83B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4" name="Picture 1">
          <a:extLst>
            <a:ext uri="{FF2B5EF4-FFF2-40B4-BE49-F238E27FC236}">
              <a16:creationId xmlns:a16="http://schemas.microsoft.com/office/drawing/2014/main" id="{EE70CFD5-56E0-4EF8-A509-970B6A32D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5" name="Picture 1">
          <a:extLst>
            <a:ext uri="{FF2B5EF4-FFF2-40B4-BE49-F238E27FC236}">
              <a16:creationId xmlns:a16="http://schemas.microsoft.com/office/drawing/2014/main" id="{D73BCEBC-DC9A-4163-8779-D8A1E2407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6" name="Picture 1">
          <a:extLst>
            <a:ext uri="{FF2B5EF4-FFF2-40B4-BE49-F238E27FC236}">
              <a16:creationId xmlns:a16="http://schemas.microsoft.com/office/drawing/2014/main" id="{E0D413B7-764D-47B0-8805-2A9953449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7" name="Picture 1">
          <a:extLst>
            <a:ext uri="{FF2B5EF4-FFF2-40B4-BE49-F238E27FC236}">
              <a16:creationId xmlns:a16="http://schemas.microsoft.com/office/drawing/2014/main" id="{F129994D-B6F8-4483-8B1B-4A7388D50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8" name="Picture 1">
          <a:extLst>
            <a:ext uri="{FF2B5EF4-FFF2-40B4-BE49-F238E27FC236}">
              <a16:creationId xmlns:a16="http://schemas.microsoft.com/office/drawing/2014/main" id="{CF6ACE58-832C-4951-8DE1-C8A87FE8D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19" name="Picture 1">
          <a:extLst>
            <a:ext uri="{FF2B5EF4-FFF2-40B4-BE49-F238E27FC236}">
              <a16:creationId xmlns:a16="http://schemas.microsoft.com/office/drawing/2014/main" id="{3D6D2EEB-E92A-452C-BF89-105E0584B3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0" name="Picture 1">
          <a:extLst>
            <a:ext uri="{FF2B5EF4-FFF2-40B4-BE49-F238E27FC236}">
              <a16:creationId xmlns:a16="http://schemas.microsoft.com/office/drawing/2014/main" id="{EAB28AF5-F31C-4537-8B47-BA26B7BD6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1" name="Picture 1">
          <a:extLst>
            <a:ext uri="{FF2B5EF4-FFF2-40B4-BE49-F238E27FC236}">
              <a16:creationId xmlns:a16="http://schemas.microsoft.com/office/drawing/2014/main" id="{242D2E55-1083-4D46-9B00-533876604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2" name="Picture 1">
          <a:extLst>
            <a:ext uri="{FF2B5EF4-FFF2-40B4-BE49-F238E27FC236}">
              <a16:creationId xmlns:a16="http://schemas.microsoft.com/office/drawing/2014/main" id="{4F022BDE-D00C-4D24-BE7F-BC1304CBC5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3" name="Picture 1">
          <a:extLst>
            <a:ext uri="{FF2B5EF4-FFF2-40B4-BE49-F238E27FC236}">
              <a16:creationId xmlns:a16="http://schemas.microsoft.com/office/drawing/2014/main" id="{167F6BE1-C887-4E6D-B58B-8D4001BAB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4" name="Picture 1">
          <a:extLst>
            <a:ext uri="{FF2B5EF4-FFF2-40B4-BE49-F238E27FC236}">
              <a16:creationId xmlns:a16="http://schemas.microsoft.com/office/drawing/2014/main" id="{2155629D-5320-4F00-9C8B-F48EA1E7CF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5" name="Picture 1">
          <a:extLst>
            <a:ext uri="{FF2B5EF4-FFF2-40B4-BE49-F238E27FC236}">
              <a16:creationId xmlns:a16="http://schemas.microsoft.com/office/drawing/2014/main" id="{A111016E-05FC-4DB6-B345-F771526C4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6" name="Picture 1">
          <a:extLst>
            <a:ext uri="{FF2B5EF4-FFF2-40B4-BE49-F238E27FC236}">
              <a16:creationId xmlns:a16="http://schemas.microsoft.com/office/drawing/2014/main" id="{08E1B8DF-6061-4313-94C7-13CD970AD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7" name="Picture 1">
          <a:extLst>
            <a:ext uri="{FF2B5EF4-FFF2-40B4-BE49-F238E27FC236}">
              <a16:creationId xmlns:a16="http://schemas.microsoft.com/office/drawing/2014/main" id="{DA3959B4-EC0A-48C5-BB08-8B3E05D7B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8" name="Picture 1">
          <a:extLst>
            <a:ext uri="{FF2B5EF4-FFF2-40B4-BE49-F238E27FC236}">
              <a16:creationId xmlns:a16="http://schemas.microsoft.com/office/drawing/2014/main" id="{3042D7BC-50A3-4E4C-B85F-7AE69D7C9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29" name="Picture 1">
          <a:extLst>
            <a:ext uri="{FF2B5EF4-FFF2-40B4-BE49-F238E27FC236}">
              <a16:creationId xmlns:a16="http://schemas.microsoft.com/office/drawing/2014/main" id="{719D7E17-231E-4A93-883C-F1DC5FD92D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0" name="Picture 1">
          <a:extLst>
            <a:ext uri="{FF2B5EF4-FFF2-40B4-BE49-F238E27FC236}">
              <a16:creationId xmlns:a16="http://schemas.microsoft.com/office/drawing/2014/main" id="{4E55051F-45AC-413D-90C0-ACB3CC30F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1" name="Picture 1">
          <a:extLst>
            <a:ext uri="{FF2B5EF4-FFF2-40B4-BE49-F238E27FC236}">
              <a16:creationId xmlns:a16="http://schemas.microsoft.com/office/drawing/2014/main" id="{958B890D-A4C3-4A4D-91D4-10A794CED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2" name="Picture 1">
          <a:extLst>
            <a:ext uri="{FF2B5EF4-FFF2-40B4-BE49-F238E27FC236}">
              <a16:creationId xmlns:a16="http://schemas.microsoft.com/office/drawing/2014/main" id="{4B696ADF-E4A0-4C3E-A7C9-191681626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3" name="Picture 1">
          <a:extLst>
            <a:ext uri="{FF2B5EF4-FFF2-40B4-BE49-F238E27FC236}">
              <a16:creationId xmlns:a16="http://schemas.microsoft.com/office/drawing/2014/main" id="{F0D76114-C1BA-4AC2-9719-BC246059E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114300</xdr:colOff>
      <xdr:row>0</xdr:row>
      <xdr:rowOff>104775</xdr:rowOff>
    </xdr:from>
    <xdr:ext cx="1552575" cy="1057275"/>
    <xdr:pic>
      <xdr:nvPicPr>
        <xdr:cNvPr id="34" name="Picture 1">
          <a:extLst>
            <a:ext uri="{FF2B5EF4-FFF2-40B4-BE49-F238E27FC236}">
              <a16:creationId xmlns:a16="http://schemas.microsoft.com/office/drawing/2014/main" id="{BC24B06D-AB80-431A-BF2F-65C4ACFC85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425" y="104775"/>
          <a:ext cx="15525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EC242-E7CE-4187-A770-948D87223ECE}">
  <dimension ref="A1:D31"/>
  <sheetViews>
    <sheetView workbookViewId="0">
      <selection activeCell="D2" sqref="D2"/>
    </sheetView>
  </sheetViews>
  <sheetFormatPr baseColWidth="10" defaultRowHeight="15" x14ac:dyDescent="0.25"/>
  <sheetData>
    <row r="1" spans="1:4" x14ac:dyDescent="0.25">
      <c r="A1">
        <v>1</v>
      </c>
      <c r="B1" t="s">
        <v>143</v>
      </c>
      <c r="C1" t="s">
        <v>155</v>
      </c>
      <c r="D1" t="s">
        <v>160</v>
      </c>
    </row>
    <row r="2" spans="1:4" x14ac:dyDescent="0.25">
      <c r="A2">
        <v>2</v>
      </c>
      <c r="B2" t="s">
        <v>144</v>
      </c>
      <c r="C2" t="s">
        <v>156</v>
      </c>
    </row>
    <row r="3" spans="1:4" x14ac:dyDescent="0.25">
      <c r="A3">
        <v>3</v>
      </c>
      <c r="B3" t="s">
        <v>145</v>
      </c>
      <c r="C3" t="s">
        <v>157</v>
      </c>
    </row>
    <row r="4" spans="1:4" x14ac:dyDescent="0.25">
      <c r="A4">
        <v>4</v>
      </c>
      <c r="B4" t="s">
        <v>146</v>
      </c>
      <c r="C4" t="s">
        <v>158</v>
      </c>
    </row>
    <row r="5" spans="1:4" x14ac:dyDescent="0.25">
      <c r="A5">
        <v>5</v>
      </c>
      <c r="B5" t="s">
        <v>147</v>
      </c>
      <c r="C5" t="s">
        <v>159</v>
      </c>
    </row>
    <row r="6" spans="1:4" x14ac:dyDescent="0.25">
      <c r="A6">
        <v>6</v>
      </c>
      <c r="B6" t="s">
        <v>148</v>
      </c>
    </row>
    <row r="7" spans="1:4" x14ac:dyDescent="0.25">
      <c r="A7">
        <v>7</v>
      </c>
      <c r="B7" t="s">
        <v>149</v>
      </c>
    </row>
    <row r="8" spans="1:4" x14ac:dyDescent="0.25">
      <c r="A8">
        <v>8</v>
      </c>
      <c r="B8" t="s">
        <v>150</v>
      </c>
    </row>
    <row r="9" spans="1:4" x14ac:dyDescent="0.25">
      <c r="A9">
        <v>9</v>
      </c>
      <c r="B9" t="s">
        <v>151</v>
      </c>
    </row>
    <row r="10" spans="1:4" x14ac:dyDescent="0.25">
      <c r="A10">
        <v>10</v>
      </c>
      <c r="B10" t="s">
        <v>152</v>
      </c>
    </row>
    <row r="11" spans="1:4" x14ac:dyDescent="0.25">
      <c r="A11">
        <v>11</v>
      </c>
      <c r="B11" t="s">
        <v>153</v>
      </c>
    </row>
    <row r="12" spans="1:4" x14ac:dyDescent="0.25">
      <c r="A12">
        <v>12</v>
      </c>
      <c r="B12" t="s">
        <v>154</v>
      </c>
    </row>
    <row r="13" spans="1:4" x14ac:dyDescent="0.25">
      <c r="A13">
        <v>13</v>
      </c>
    </row>
    <row r="14" spans="1:4" x14ac:dyDescent="0.25">
      <c r="A14">
        <v>14</v>
      </c>
    </row>
    <row r="15" spans="1:4" x14ac:dyDescent="0.25">
      <c r="A15">
        <v>15</v>
      </c>
    </row>
    <row r="16" spans="1:4" x14ac:dyDescent="0.25">
      <c r="A16">
        <v>16</v>
      </c>
    </row>
    <row r="17" spans="1:1" x14ac:dyDescent="0.25">
      <c r="A17">
        <v>17</v>
      </c>
    </row>
    <row r="18" spans="1:1" x14ac:dyDescent="0.25">
      <c r="A18">
        <v>18</v>
      </c>
    </row>
    <row r="19" spans="1:1" x14ac:dyDescent="0.25">
      <c r="A19">
        <v>19</v>
      </c>
    </row>
    <row r="20" spans="1:1" x14ac:dyDescent="0.25">
      <c r="A20">
        <v>20</v>
      </c>
    </row>
    <row r="21" spans="1:1" x14ac:dyDescent="0.25">
      <c r="A21">
        <v>21</v>
      </c>
    </row>
    <row r="22" spans="1:1" x14ac:dyDescent="0.25">
      <c r="A22">
        <v>22</v>
      </c>
    </row>
    <row r="23" spans="1:1" x14ac:dyDescent="0.25">
      <c r="A23">
        <v>23</v>
      </c>
    </row>
    <row r="24" spans="1:1" x14ac:dyDescent="0.25">
      <c r="A24">
        <v>24</v>
      </c>
    </row>
    <row r="25" spans="1:1" x14ac:dyDescent="0.25">
      <c r="A25">
        <v>25</v>
      </c>
    </row>
    <row r="26" spans="1:1" x14ac:dyDescent="0.25">
      <c r="A26">
        <v>26</v>
      </c>
    </row>
    <row r="27" spans="1:1" x14ac:dyDescent="0.25">
      <c r="A27">
        <v>27</v>
      </c>
    </row>
    <row r="28" spans="1:1" x14ac:dyDescent="0.25">
      <c r="A28">
        <v>28</v>
      </c>
    </row>
    <row r="29" spans="1:1" x14ac:dyDescent="0.25">
      <c r="A29">
        <v>29</v>
      </c>
    </row>
    <row r="30" spans="1:1" x14ac:dyDescent="0.25">
      <c r="A30">
        <v>30</v>
      </c>
    </row>
    <row r="31" spans="1:1" x14ac:dyDescent="0.25">
      <c r="A31">
        <v>31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6EA90-068A-4893-9EB4-37F39479AE46}">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6FF67986-56FB-438E-ADED-5E6DD5DA7CD7}">
      <formula1>0</formula1>
      <formula2>9999999999999990</formula2>
    </dataValidation>
    <dataValidation type="decimal" allowBlank="1" showInputMessage="1" showErrorMessage="1" sqref="BH103 U119:AO123 U126:AO130 U133:AO137 U141:AO145" xr:uid="{6F4ACB62-59E6-46B9-BFEC-B86942BF335C}">
      <formula1>0</formula1>
      <formula2>9.99999999999999E+23</formula2>
    </dataValidation>
    <dataValidation type="decimal" allowBlank="1" showInputMessage="1" showErrorMessage="1" sqref="BD68 U90:AO94 U97:AO101 U104:AO108 U111:AO115" xr:uid="{D62D3FE0-D4D9-4221-85DD-51BEADA74238}">
      <formula1>0</formula1>
      <formula2>9999999999999990000</formula2>
    </dataValidation>
    <dataValidation type="decimal" allowBlank="1" showInputMessage="1" showErrorMessage="1" sqref="W58:AO62 W65:AO72 W75:AO79 W82:AO86 U148:AO152 V156:AO160 V163:AO177" xr:uid="{3C2FA517-0B04-4A38-ACA7-66B167916EF6}">
      <formula1>0</formula1>
      <formula2>999999999999999000</formula2>
    </dataValidation>
    <dataValidation type="decimal" allowBlank="1" showInputMessage="1" showErrorMessage="1" sqref="Y27:AO39" xr:uid="{9D4DA40D-656B-4BD8-A26A-BF1A4FF8250C}">
      <formula1>0</formula1>
      <formula2>9.99999999999999E+25</formula2>
    </dataValidation>
    <dataValidation type="whole" allowBlank="1" showInputMessage="1" showErrorMessage="1" sqref="X21:AO21 AB207:AO207" xr:uid="{680F12BD-FED6-44DE-860D-8E9D3A4D17D5}">
      <formula1>2024</formula1>
      <formula2>2099</formula2>
    </dataValidation>
    <dataValidation type="whole" allowBlank="1" showInputMessage="1" showErrorMessage="1" sqref="X16:AA16" xr:uid="{4CE5865A-575B-4C8B-8C80-AC623055E2B2}">
      <formula1>0</formula1>
      <formula2>99999999999999900000</formula2>
    </dataValidation>
    <dataValidation type="whole" allowBlank="1" showInputMessage="1" showErrorMessage="1" sqref="AE7:AO7" xr:uid="{583849B2-1BDE-40EC-B44E-376BDAF1CDB7}">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5303E9BE-1F8C-49D8-AE7D-710B0A30D5A2}">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4643077-F0C5-40C5-9032-0BDA0E8199C2}">
          <x14:formula1>
            <xm:f>Hoja1!$B$1:$B$12</xm:f>
          </x14:formula1>
          <xm:sqref>U207:Z207</xm:sqref>
        </x14:dataValidation>
        <x14:dataValidation type="list" allowBlank="1" showInputMessage="1" showErrorMessage="1" xr:uid="{73B036F2-4C57-473D-89B8-C508010098CB}">
          <x14:formula1>
            <xm:f>Hoja1!$A$1:$A$31</xm:f>
          </x14:formula1>
          <xm:sqref>R207:S207</xm:sqref>
        </x14:dataValidation>
        <x14:dataValidation type="list" allowBlank="1" showInputMessage="1" showErrorMessage="1" xr:uid="{3BE8E71B-7733-4FFA-84B5-643309ABDE80}">
          <x14:formula1>
            <xm:f>Hoja1!$D$1:$D$2</xm:f>
          </x14:formula1>
          <xm:sqref>BD199 C205:D206</xm:sqref>
        </x14:dataValidation>
        <x14:dataValidation type="list" allowBlank="1" showInputMessage="1" showErrorMessage="1" xr:uid="{C05DACE7-E068-40F3-BB76-447FEFE5E3AC}">
          <x14:formula1>
            <xm:f>Hoja1!$C$1:$C$5</xm:f>
          </x14:formula1>
          <xm:sqref>AD19:AO19 I16:S16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98C20-CCEB-4EF1-A9E9-634EBB3EC426}">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D3C0F803-EAF7-43C5-8200-3F84503A8ACF}">
      <formula1>0</formula1>
      <formula2>9999999999999990</formula2>
    </dataValidation>
    <dataValidation type="decimal" allowBlank="1" showInputMessage="1" showErrorMessage="1" sqref="BH103 U119:AO123 U126:AO130 U133:AO137 U141:AO145" xr:uid="{04FDD99D-9FBC-48C5-8316-5D8E944C6F49}">
      <formula1>0</formula1>
      <formula2>9.99999999999999E+23</formula2>
    </dataValidation>
    <dataValidation type="decimal" allowBlank="1" showInputMessage="1" showErrorMessage="1" sqref="BD68 U90:AO94 U97:AO101 U104:AO108 U111:AO115" xr:uid="{F1CF26CB-F258-403C-AD31-26F434E6E54B}">
      <formula1>0</formula1>
      <formula2>9999999999999990000</formula2>
    </dataValidation>
    <dataValidation type="decimal" allowBlank="1" showInputMessage="1" showErrorMessage="1" sqref="W58:AO62 W65:AO72 W75:AO79 W82:AO86 U148:AO152 V156:AO160 V163:AO177" xr:uid="{612CE521-36B5-4553-9185-338A5C2B05E3}">
      <formula1>0</formula1>
      <formula2>999999999999999000</formula2>
    </dataValidation>
    <dataValidation type="decimal" allowBlank="1" showInputMessage="1" showErrorMessage="1" sqref="Y27:AO39" xr:uid="{FC2DFF73-A534-4534-A513-EB1D6081E7F5}">
      <formula1>0</formula1>
      <formula2>9.99999999999999E+25</formula2>
    </dataValidation>
    <dataValidation type="whole" allowBlank="1" showInputMessage="1" showErrorMessage="1" sqref="X21:AO21 AB207:AO207" xr:uid="{1B728961-1A95-4150-AC17-C25FCA031847}">
      <formula1>2024</formula1>
      <formula2>2099</formula2>
    </dataValidation>
    <dataValidation type="whole" allowBlank="1" showInputMessage="1" showErrorMessage="1" sqref="X16:AA16" xr:uid="{5946BBB8-57B6-42F0-897C-4D0626F53BA1}">
      <formula1>0</formula1>
      <formula2>99999999999999900000</formula2>
    </dataValidation>
    <dataValidation type="whole" allowBlank="1" showInputMessage="1" showErrorMessage="1" sqref="AE7:AO7" xr:uid="{D478FDAD-3678-47AB-886B-BA7FB3AA0C46}">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D4F4BD7-04BD-4183-8B3B-05F2CD2FC899}">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9CFDBA1-E4FA-4D44-86C7-2F23E2F408E2}">
          <x14:formula1>
            <xm:f>Hoja1!$B$1:$B$12</xm:f>
          </x14:formula1>
          <xm:sqref>U207:Z207</xm:sqref>
        </x14:dataValidation>
        <x14:dataValidation type="list" allowBlank="1" showInputMessage="1" showErrorMessage="1" xr:uid="{F5002274-4995-4A85-9418-3B1CBCB0D0F2}">
          <x14:formula1>
            <xm:f>Hoja1!$A$1:$A$31</xm:f>
          </x14:formula1>
          <xm:sqref>R207:S207</xm:sqref>
        </x14:dataValidation>
        <x14:dataValidation type="list" allowBlank="1" showInputMessage="1" showErrorMessage="1" xr:uid="{A08FBB0A-3779-4316-9F2E-E411CA4F5CEE}">
          <x14:formula1>
            <xm:f>Hoja1!$D$1:$D$2</xm:f>
          </x14:formula1>
          <xm:sqref>BD199 C205:D206</xm:sqref>
        </x14:dataValidation>
        <x14:dataValidation type="list" allowBlank="1" showInputMessage="1" showErrorMessage="1" xr:uid="{82C1BF0B-37D5-4829-8511-0B66C05B2762}">
          <x14:formula1>
            <xm:f>Hoja1!$C$1:$C$5</xm:f>
          </x14:formula1>
          <xm:sqref>AD19:AO19 I16:S16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7FA00-6C90-4131-B7E1-D601C52062DC}">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49BCC98C-6631-4A20-87B1-A1A051C0CC16}">
      <formula1>"1º Semestre, 2º Semestre"</formula1>
    </dataValidation>
    <dataValidation type="whole" allowBlank="1" showInputMessage="1" showErrorMessage="1" sqref="AE7:AO7" xr:uid="{33B1C276-4162-4660-B811-9436DC33A233}">
      <formula1>0</formula1>
      <formula2>9.99999999999999E+27</formula2>
    </dataValidation>
    <dataValidation type="whole" allowBlank="1" showInputMessage="1" showErrorMessage="1" sqref="X16:AA16" xr:uid="{80E4CEEC-E8F5-4180-80BF-305CC5AE0043}">
      <formula1>0</formula1>
      <formula2>99999999999999900000</formula2>
    </dataValidation>
    <dataValidation type="whole" allowBlank="1" showInputMessage="1" showErrorMessage="1" sqref="X21:AO21 AB207:AO207" xr:uid="{B7C88353-5676-41BD-B0F1-D39161A2088D}">
      <formula1>2024</formula1>
      <formula2>2099</formula2>
    </dataValidation>
    <dataValidation type="decimal" allowBlank="1" showInputMessage="1" showErrorMessage="1" sqref="Y27:AO39" xr:uid="{B1477A5D-8AF2-4CF6-804B-BF883635A850}">
      <formula1>0</formula1>
      <formula2>9.99999999999999E+25</formula2>
    </dataValidation>
    <dataValidation type="decimal" allowBlank="1" showInputMessage="1" showErrorMessage="1" sqref="W58:AO62 W65:AO72 W75:AO79 W82:AO86 U148:AO152 V156:AO160 V163:AO177" xr:uid="{4E54B8DD-51EB-4E0F-A0EA-414A4E2533E6}">
      <formula1>0</formula1>
      <formula2>999999999999999000</formula2>
    </dataValidation>
    <dataValidation type="decimal" allowBlank="1" showInputMessage="1" showErrorMessage="1" sqref="BD68 U90:AO94 U97:AO101 U104:AO108 U111:AO115" xr:uid="{A173BB34-5C5A-4C46-A040-4869B809061D}">
      <formula1>0</formula1>
      <formula2>9999999999999990000</formula2>
    </dataValidation>
    <dataValidation type="decimal" allowBlank="1" showInputMessage="1" showErrorMessage="1" sqref="BH103 U119:AO123 U126:AO130 U133:AO137 U141:AO145" xr:uid="{27080B4C-B942-4206-9744-6A79822893EC}">
      <formula1>0</formula1>
      <formula2>9.99999999999999E+23</formula2>
    </dataValidation>
    <dataValidation type="decimal" allowBlank="1" showInputMessage="1" showErrorMessage="1" sqref="V181:AO185 V188:AO192 AN194:AO203" xr:uid="{3ABCDA1C-0AE5-45C6-BA4A-629F9C41C7AA}">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91E77F5-9DD4-4223-8E41-A3FE9A0531FD}">
          <x14:formula1>
            <xm:f>Hoja1!$C$1:$C$5</xm:f>
          </x14:formula1>
          <xm:sqref>AD19:AO19 I16:S16</xm:sqref>
        </x14:dataValidation>
        <x14:dataValidation type="list" allowBlank="1" showInputMessage="1" showErrorMessage="1" xr:uid="{ABD60B17-6DF3-46E2-BFE7-B7CBFDB683D7}">
          <x14:formula1>
            <xm:f>Hoja1!$D$1:$D$2</xm:f>
          </x14:formula1>
          <xm:sqref>BD199 C205:D206</xm:sqref>
        </x14:dataValidation>
        <x14:dataValidation type="list" allowBlank="1" showInputMessage="1" showErrorMessage="1" xr:uid="{C7FA27F8-D198-41BD-B8E2-16AD15B3AA49}">
          <x14:formula1>
            <xm:f>Hoja1!$A$1:$A$31</xm:f>
          </x14:formula1>
          <xm:sqref>R207:S207</xm:sqref>
        </x14:dataValidation>
        <x14:dataValidation type="list" allowBlank="1" showInputMessage="1" showErrorMessage="1" xr:uid="{376CB7E8-5856-4234-B721-904ACC7C84C7}">
          <x14:formula1>
            <xm:f>Hoja1!$B$1:$B$12</xm:f>
          </x14:formula1>
          <xm:sqref>U207:Z207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ADAC1-4D6B-4752-B643-EDEF238770C6}">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A975979A-0148-44B2-BF81-00185136B374}">
      <formula1>"1º Semestre, 2º Semestre"</formula1>
    </dataValidation>
    <dataValidation type="whole" allowBlank="1" showInputMessage="1" showErrorMessage="1" sqref="AE7:AO7" xr:uid="{43D66C33-BDE0-4B03-BDB6-4266B558E328}">
      <formula1>0</formula1>
      <formula2>9.99999999999999E+27</formula2>
    </dataValidation>
    <dataValidation type="whole" allowBlank="1" showInputMessage="1" showErrorMessage="1" sqref="X16:AA16" xr:uid="{760C3642-2549-482B-8D02-1FE87B5F33CF}">
      <formula1>0</formula1>
      <formula2>99999999999999900000</formula2>
    </dataValidation>
    <dataValidation type="whole" allowBlank="1" showInputMessage="1" showErrorMessage="1" sqref="X21:AO21 AB207:AO207" xr:uid="{7F23FE18-2E09-417B-AE56-DDB03E12CBD6}">
      <formula1>2024</formula1>
      <formula2>2099</formula2>
    </dataValidation>
    <dataValidation type="decimal" allowBlank="1" showInputMessage="1" showErrorMessage="1" sqref="Y27:AO39" xr:uid="{122E87CD-C3AA-4826-BBC6-5FCF5F9559F2}">
      <formula1>0</formula1>
      <formula2>9.99999999999999E+25</formula2>
    </dataValidation>
    <dataValidation type="decimal" allowBlank="1" showInputMessage="1" showErrorMessage="1" sqref="W58:AO62 W65:AO72 W75:AO79 W82:AO86 U148:AO152 V156:AO160 V163:AO177" xr:uid="{DE426EA1-B23B-4A6D-814C-7A65025D55CE}">
      <formula1>0</formula1>
      <formula2>999999999999999000</formula2>
    </dataValidation>
    <dataValidation type="decimal" allowBlank="1" showInputMessage="1" showErrorMessage="1" sqref="BD68 U90:AO94 U97:AO101 U104:AO108 U111:AO115" xr:uid="{527B28C7-FFE2-4E80-8C6F-F6BED8469347}">
      <formula1>0</formula1>
      <formula2>9999999999999990000</formula2>
    </dataValidation>
    <dataValidation type="decimal" allowBlank="1" showInputMessage="1" showErrorMessage="1" sqref="BH103 U119:AO123 U126:AO130 U133:AO137 U141:AO145" xr:uid="{F1B3202D-E225-4D9B-9D14-4C0E1B778791}">
      <formula1>0</formula1>
      <formula2>9.99999999999999E+23</formula2>
    </dataValidation>
    <dataValidation type="decimal" allowBlank="1" showInputMessage="1" showErrorMessage="1" sqref="V181:AO185 V188:AO192 AN194:AO203" xr:uid="{5FD1463D-70D1-40CC-B873-C7EC137C93F1}">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BFFB917-8C7E-467D-B1DB-7A2D52B1A978}">
          <x14:formula1>
            <xm:f>Hoja1!$C$1:$C$5</xm:f>
          </x14:formula1>
          <xm:sqref>AD19:AO19 I16:S16</xm:sqref>
        </x14:dataValidation>
        <x14:dataValidation type="list" allowBlank="1" showInputMessage="1" showErrorMessage="1" xr:uid="{1B709364-9C8C-4D01-B776-744BE0B5C3C0}">
          <x14:formula1>
            <xm:f>Hoja1!$D$1:$D$2</xm:f>
          </x14:formula1>
          <xm:sqref>BD199 C205:D206</xm:sqref>
        </x14:dataValidation>
        <x14:dataValidation type="list" allowBlank="1" showInputMessage="1" showErrorMessage="1" xr:uid="{67F6910B-0C17-4C6D-A6A0-14F3B44BEE12}">
          <x14:formula1>
            <xm:f>Hoja1!$A$1:$A$31</xm:f>
          </x14:formula1>
          <xm:sqref>R207:S207</xm:sqref>
        </x14:dataValidation>
        <x14:dataValidation type="list" allowBlank="1" showInputMessage="1" showErrorMessage="1" xr:uid="{1CE87EC0-A719-4267-AD30-934AF8426DDF}">
          <x14:formula1>
            <xm:f>Hoja1!$B$1:$B$12</xm:f>
          </x14:formula1>
          <xm:sqref>U207:Z207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BB77B-672A-4559-B7DB-9D1203D804DB}">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EC4BB0EC-7427-4E62-8688-6F9B8FA3EA9E}">
      <formula1>0</formula1>
      <formula2>9999999999999990</formula2>
    </dataValidation>
    <dataValidation type="decimal" allowBlank="1" showInputMessage="1" showErrorMessage="1" sqref="BH103 U119:AO123 U126:AO130 U133:AO137 U141:AO145" xr:uid="{40AB1DCE-48D1-4F29-B797-4EB9DD914FCC}">
      <formula1>0</formula1>
      <formula2>9.99999999999999E+23</formula2>
    </dataValidation>
    <dataValidation type="decimal" allowBlank="1" showInputMessage="1" showErrorMessage="1" sqref="BD68 U90:AO94 U97:AO101 U104:AO108 U111:AO115" xr:uid="{B415F516-EF10-4A7F-8861-8CB778133B82}">
      <formula1>0</formula1>
      <formula2>9999999999999990000</formula2>
    </dataValidation>
    <dataValidation type="decimal" allowBlank="1" showInputMessage="1" showErrorMessage="1" sqref="W58:AO62 W65:AO72 W75:AO79 W82:AO86 U148:AO152 V156:AO160 V163:AO177" xr:uid="{6C08113E-EFC9-4B00-AE73-DB28D7A0C4F7}">
      <formula1>0</formula1>
      <formula2>999999999999999000</formula2>
    </dataValidation>
    <dataValidation type="decimal" allowBlank="1" showInputMessage="1" showErrorMessage="1" sqref="Y27:AO39" xr:uid="{964D77C0-0F14-4A2D-AC5E-DC48E287CBE9}">
      <formula1>0</formula1>
      <formula2>9.99999999999999E+25</formula2>
    </dataValidation>
    <dataValidation type="whole" allowBlank="1" showInputMessage="1" showErrorMessage="1" sqref="X21:AO21 AB207:AO207" xr:uid="{639E4632-44C4-4097-9F20-7D81FEA6AD0D}">
      <formula1>2024</formula1>
      <formula2>2099</formula2>
    </dataValidation>
    <dataValidation type="whole" allowBlank="1" showInputMessage="1" showErrorMessage="1" sqref="X16:AA16" xr:uid="{DE244945-5440-4019-9BFC-CF8786A53E9E}">
      <formula1>0</formula1>
      <formula2>99999999999999900000</formula2>
    </dataValidation>
    <dataValidation type="whole" allowBlank="1" showInputMessage="1" showErrorMessage="1" sqref="AE7:AO7" xr:uid="{63A83E06-C70D-4F34-838F-FD225D51F1C7}">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1526290B-CEB9-48FB-894B-6604A069A6F1}">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585DE04-C8E9-4736-80C9-31DD0D4028C8}">
          <x14:formula1>
            <xm:f>Hoja1!$B$1:$B$12</xm:f>
          </x14:formula1>
          <xm:sqref>U207:Z207</xm:sqref>
        </x14:dataValidation>
        <x14:dataValidation type="list" allowBlank="1" showInputMessage="1" showErrorMessage="1" xr:uid="{658DD7C4-C740-40CD-838E-80D099026106}">
          <x14:formula1>
            <xm:f>Hoja1!$A$1:$A$31</xm:f>
          </x14:formula1>
          <xm:sqref>R207:S207</xm:sqref>
        </x14:dataValidation>
        <x14:dataValidation type="list" allowBlank="1" showInputMessage="1" showErrorMessage="1" xr:uid="{BE2F5DD0-687C-4100-98C0-BF28888BCF20}">
          <x14:formula1>
            <xm:f>Hoja1!$D$1:$D$2</xm:f>
          </x14:formula1>
          <xm:sqref>BD199 C205:D206</xm:sqref>
        </x14:dataValidation>
        <x14:dataValidation type="list" allowBlank="1" showInputMessage="1" showErrorMessage="1" xr:uid="{2DBE32A1-AEDB-4D26-9DAA-C3EA72249D8D}">
          <x14:formula1>
            <xm:f>Hoja1!$C$1:$C$5</xm:f>
          </x14:formula1>
          <xm:sqref>AD19:AO19 I16:S16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E1AB2-C626-49A8-BABE-D4DBE17D0502}">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9E005AB1-957E-4DB4-A62B-B2781245365A}">
      <formula1>"1º Semestre, 2º Semestre"</formula1>
    </dataValidation>
    <dataValidation type="whole" allowBlank="1" showInputMessage="1" showErrorMessage="1" sqref="AE7:AO7" xr:uid="{F66BBA05-0277-4A6C-BA47-AA227D23F5BE}">
      <formula1>0</formula1>
      <formula2>9.99999999999999E+27</formula2>
    </dataValidation>
    <dataValidation type="whole" allowBlank="1" showInputMessage="1" showErrorMessage="1" sqref="X16:AA16" xr:uid="{51960C9A-BE64-422D-ACE9-77FF30512894}">
      <formula1>0</formula1>
      <formula2>99999999999999900000</formula2>
    </dataValidation>
    <dataValidation type="whole" allowBlank="1" showInputMessage="1" showErrorMessage="1" sqref="X21:AO21 AB207:AO207" xr:uid="{F947A968-C049-4E1D-81F5-436C731639DC}">
      <formula1>2024</formula1>
      <formula2>2099</formula2>
    </dataValidation>
    <dataValidation type="decimal" allowBlank="1" showInputMessage="1" showErrorMessage="1" sqref="Y27:AO39" xr:uid="{812A27D7-952A-46E8-BFC0-9F05CFFE3565}">
      <formula1>0</formula1>
      <formula2>9.99999999999999E+25</formula2>
    </dataValidation>
    <dataValidation type="decimal" allowBlank="1" showInputMessage="1" showErrorMessage="1" sqref="W58:AO62 W65:AO72 W75:AO79 W82:AO86 U148:AO152 V156:AO160 V163:AO177" xr:uid="{5354B466-5078-410B-957F-E5B367D62FCF}">
      <formula1>0</formula1>
      <formula2>999999999999999000</formula2>
    </dataValidation>
    <dataValidation type="decimal" allowBlank="1" showInputMessage="1" showErrorMessage="1" sqref="BD68 U90:AO94 U97:AO101 U104:AO108 U111:AO115" xr:uid="{FC82BFC2-9179-49AA-83F0-949C80AD83DB}">
      <formula1>0</formula1>
      <formula2>9999999999999990000</formula2>
    </dataValidation>
    <dataValidation type="decimal" allowBlank="1" showInputMessage="1" showErrorMessage="1" sqref="BH103 U119:AO123 U126:AO130 U133:AO137 U141:AO145" xr:uid="{FCB9CE97-2B32-45E3-AE9D-7EE1FE8CDBD8}">
      <formula1>0</formula1>
      <formula2>9.99999999999999E+23</formula2>
    </dataValidation>
    <dataValidation type="decimal" allowBlank="1" showInputMessage="1" showErrorMessage="1" sqref="V181:AO185 V188:AO192 AN194:AO203" xr:uid="{AA7B06CC-40F0-4675-A07F-D120A9362E5D}">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2C67B1B-EAF4-4576-86C8-D687B290179A}">
          <x14:formula1>
            <xm:f>Hoja1!$C$1:$C$5</xm:f>
          </x14:formula1>
          <xm:sqref>AD19:AO19 I16:S16</xm:sqref>
        </x14:dataValidation>
        <x14:dataValidation type="list" allowBlank="1" showInputMessage="1" showErrorMessage="1" xr:uid="{005F4EC9-2E78-484F-B4A0-B918EC6E644B}">
          <x14:formula1>
            <xm:f>Hoja1!$D$1:$D$2</xm:f>
          </x14:formula1>
          <xm:sqref>BD199 C205:D206</xm:sqref>
        </x14:dataValidation>
        <x14:dataValidation type="list" allowBlank="1" showInputMessage="1" showErrorMessage="1" xr:uid="{8A9786E9-66F5-43B1-8368-06083BC46270}">
          <x14:formula1>
            <xm:f>Hoja1!$A$1:$A$31</xm:f>
          </x14:formula1>
          <xm:sqref>R207:S207</xm:sqref>
        </x14:dataValidation>
        <x14:dataValidation type="list" allowBlank="1" showInputMessage="1" showErrorMessage="1" xr:uid="{F12F73E5-A2EA-414B-B77D-37F239073549}">
          <x14:formula1>
            <xm:f>Hoja1!$B$1:$B$12</xm:f>
          </x14:formula1>
          <xm:sqref>U207:Z207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3EA3D-6150-491D-AA2B-6AA5F26106C1}">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95D27E21-ED58-4F4E-AF06-5F4E519E16EC}">
      <formula1>0</formula1>
      <formula2>9999999999999990</formula2>
    </dataValidation>
    <dataValidation type="decimal" allowBlank="1" showInputMessage="1" showErrorMessage="1" sqref="BH103 U119:AO123 U126:AO130 U133:AO137 U141:AO145" xr:uid="{01533A98-6A86-4626-B6CF-A6194D57D766}">
      <formula1>0</formula1>
      <formula2>9.99999999999999E+23</formula2>
    </dataValidation>
    <dataValidation type="decimal" allowBlank="1" showInputMessage="1" showErrorMessage="1" sqref="BD68 U90:AO94 U97:AO101 U104:AO108 U111:AO115" xr:uid="{DFC5FC56-0BBA-483E-8D56-D726259DE0F6}">
      <formula1>0</formula1>
      <formula2>9999999999999990000</formula2>
    </dataValidation>
    <dataValidation type="decimal" allowBlank="1" showInputMessage="1" showErrorMessage="1" sqref="W58:AO62 W65:AO72 W75:AO79 W82:AO86 U148:AO152 V156:AO160 V163:AO177" xr:uid="{75B6E01A-1390-413D-B45F-A9630FAB0D9E}">
      <formula1>0</formula1>
      <formula2>999999999999999000</formula2>
    </dataValidation>
    <dataValidation type="decimal" allowBlank="1" showInputMessage="1" showErrorMessage="1" sqref="Y27:AO39" xr:uid="{4C5C0D6B-9BE4-4B18-8236-4B500F39B59A}">
      <formula1>0</formula1>
      <formula2>9.99999999999999E+25</formula2>
    </dataValidation>
    <dataValidation type="whole" allowBlank="1" showInputMessage="1" showErrorMessage="1" sqref="X21:AO21 AB207:AO207" xr:uid="{B883EA60-330C-43C9-B284-EC5F5C8E1AE8}">
      <formula1>2024</formula1>
      <formula2>2099</formula2>
    </dataValidation>
    <dataValidation type="whole" allowBlank="1" showInputMessage="1" showErrorMessage="1" sqref="X16:AA16" xr:uid="{559B07B6-CF9D-4F17-A6B5-ADE1BF007D98}">
      <formula1>0</formula1>
      <formula2>99999999999999900000</formula2>
    </dataValidation>
    <dataValidation type="whole" allowBlank="1" showInputMessage="1" showErrorMessage="1" sqref="AE7:AO7" xr:uid="{FD8246EA-F019-48DA-BAEC-71CD58D3E0A8}">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257F7A74-A29B-4A49-A537-B0495AA95D1B}">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FFC421D-CC76-4D2A-94E0-26370623B821}">
          <x14:formula1>
            <xm:f>Hoja1!$B$1:$B$12</xm:f>
          </x14:formula1>
          <xm:sqref>U207:Z207</xm:sqref>
        </x14:dataValidation>
        <x14:dataValidation type="list" allowBlank="1" showInputMessage="1" showErrorMessage="1" xr:uid="{841E3487-C9E6-4CD4-A482-5C143BC52515}">
          <x14:formula1>
            <xm:f>Hoja1!$A$1:$A$31</xm:f>
          </x14:formula1>
          <xm:sqref>R207:S207</xm:sqref>
        </x14:dataValidation>
        <x14:dataValidation type="list" allowBlank="1" showInputMessage="1" showErrorMessage="1" xr:uid="{A752E307-68DA-4311-9B67-4CC93DA3393C}">
          <x14:formula1>
            <xm:f>Hoja1!$D$1:$D$2</xm:f>
          </x14:formula1>
          <xm:sqref>BD199 C205:D206</xm:sqref>
        </x14:dataValidation>
        <x14:dataValidation type="list" allowBlank="1" showInputMessage="1" showErrorMessage="1" xr:uid="{C0EF77BA-CDE5-4FB5-87AA-3365AD981CE8}">
          <x14:formula1>
            <xm:f>Hoja1!$C$1:$C$5</xm:f>
          </x14:formula1>
          <xm:sqref>AD19:AO19 I16:S16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803D1-EA55-4B42-9A54-65BFEE7D0037}">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E3A0A023-3781-42E7-9CF4-1071EAE65692}">
      <formula1>0</formula1>
      <formula2>9999999999999990</formula2>
    </dataValidation>
    <dataValidation type="decimal" allowBlank="1" showInputMessage="1" showErrorMessage="1" sqref="BH103 U119:AO123 U126:AO130 U133:AO137 U141:AO145" xr:uid="{EFB6798D-7068-439C-A221-500E0A2B2D6B}">
      <formula1>0</formula1>
      <formula2>9.99999999999999E+23</formula2>
    </dataValidation>
    <dataValidation type="decimal" allowBlank="1" showInputMessage="1" showErrorMessage="1" sqref="BD68 U90:AO94 U97:AO101 U104:AO108 U111:AO115" xr:uid="{E42352E4-D945-4C0A-B937-9CAECAA69175}">
      <formula1>0</formula1>
      <formula2>9999999999999990000</formula2>
    </dataValidation>
    <dataValidation type="decimal" allowBlank="1" showInputMessage="1" showErrorMessage="1" sqref="W58:AO62 W65:AO72 W75:AO79 W82:AO86 U148:AO152 V156:AO160 V163:AO177" xr:uid="{EDF1CF48-D421-4D74-BE89-FFDFAE580C33}">
      <formula1>0</formula1>
      <formula2>999999999999999000</formula2>
    </dataValidation>
    <dataValidation type="decimal" allowBlank="1" showInputMessage="1" showErrorMessage="1" sqref="Y27:AO39" xr:uid="{E97A2690-B177-418E-ADC7-694AFEAEDE29}">
      <formula1>0</formula1>
      <formula2>9.99999999999999E+25</formula2>
    </dataValidation>
    <dataValidation type="whole" allowBlank="1" showInputMessage="1" showErrorMessage="1" sqref="X21:AO21 AB207:AO207" xr:uid="{FC6C42F8-CCB5-4641-9FDC-F90315518E7C}">
      <formula1>2024</formula1>
      <formula2>2099</formula2>
    </dataValidation>
    <dataValidation type="whole" allowBlank="1" showInputMessage="1" showErrorMessage="1" sqref="X16:AA16" xr:uid="{BEF06F60-92B9-4C11-BEAD-245BBAE533AB}">
      <formula1>0</formula1>
      <formula2>99999999999999900000</formula2>
    </dataValidation>
    <dataValidation type="whole" allowBlank="1" showInputMessage="1" showErrorMessage="1" sqref="AE7:AO7" xr:uid="{A64DBB43-FD04-4AD2-8CB3-7C21A34F6807}">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58009949-54C6-4485-BD2A-4CA173FEC61A}">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EB8B58E-6422-4C9F-BD15-858E60CAF37E}">
          <x14:formula1>
            <xm:f>Hoja1!$B$1:$B$12</xm:f>
          </x14:formula1>
          <xm:sqref>U207:Z207</xm:sqref>
        </x14:dataValidation>
        <x14:dataValidation type="list" allowBlank="1" showInputMessage="1" showErrorMessage="1" xr:uid="{016B1532-F407-4811-88BF-08F2655CECDA}">
          <x14:formula1>
            <xm:f>Hoja1!$A$1:$A$31</xm:f>
          </x14:formula1>
          <xm:sqref>R207:S207</xm:sqref>
        </x14:dataValidation>
        <x14:dataValidation type="list" allowBlank="1" showInputMessage="1" showErrorMessage="1" xr:uid="{9A2D1711-4D76-49F2-99D2-5C543F0E29E3}">
          <x14:formula1>
            <xm:f>Hoja1!$D$1:$D$2</xm:f>
          </x14:formula1>
          <xm:sqref>BD199 C205:D206</xm:sqref>
        </x14:dataValidation>
        <x14:dataValidation type="list" allowBlank="1" showInputMessage="1" showErrorMessage="1" xr:uid="{2D449904-67F1-478E-B87E-5CE805B9DA66}">
          <x14:formula1>
            <xm:f>Hoja1!$C$1:$C$5</xm:f>
          </x14:formula1>
          <xm:sqref>AD19:AO19 I16:S16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0CEF7-DB5D-433D-B41A-64171F04EFE0}">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3764275D-AB93-4534-AB0E-92C92294B5E0}">
      <formula1>"1º Semestre, 2º Semestre"</formula1>
    </dataValidation>
    <dataValidation type="whole" allowBlank="1" showInputMessage="1" showErrorMessage="1" sqref="AE7:AO7" xr:uid="{2737C9A4-F53A-4F20-9225-2FC02364945B}">
      <formula1>0</formula1>
      <formula2>9.99999999999999E+27</formula2>
    </dataValidation>
    <dataValidation type="whole" allowBlank="1" showInputMessage="1" showErrorMessage="1" sqref="X16:AA16" xr:uid="{5C9B0EBA-14C1-4173-9036-11FC5289DF7E}">
      <formula1>0</formula1>
      <formula2>99999999999999900000</formula2>
    </dataValidation>
    <dataValidation type="whole" allowBlank="1" showInputMessage="1" showErrorMessage="1" sqref="X21:AO21 AB207:AO207" xr:uid="{3167F929-86B7-49F6-8F79-67071EA740BD}">
      <formula1>2024</formula1>
      <formula2>2099</formula2>
    </dataValidation>
    <dataValidation type="decimal" allowBlank="1" showInputMessage="1" showErrorMessage="1" sqref="Y27:AO39" xr:uid="{E088BF15-50C9-42CF-9974-55AE7E947CE8}">
      <formula1>0</formula1>
      <formula2>9.99999999999999E+25</formula2>
    </dataValidation>
    <dataValidation type="decimal" allowBlank="1" showInputMessage="1" showErrorMessage="1" sqref="W58:AO62 W65:AO72 W75:AO79 W82:AO86 U148:AO152 V156:AO160 V163:AO177" xr:uid="{34F79EC8-174A-40E5-B364-E8D10FD5DA16}">
      <formula1>0</formula1>
      <formula2>999999999999999000</formula2>
    </dataValidation>
    <dataValidation type="decimal" allowBlank="1" showInputMessage="1" showErrorMessage="1" sqref="BD68 U90:AO94 U97:AO101 U104:AO108 U111:AO115" xr:uid="{25F67EF9-22E9-4564-A79B-C7F2F5E2A839}">
      <formula1>0</formula1>
      <formula2>9999999999999990000</formula2>
    </dataValidation>
    <dataValidation type="decimal" allowBlank="1" showInputMessage="1" showErrorMessage="1" sqref="BH103 U119:AO123 U126:AO130 U133:AO137 U141:AO145" xr:uid="{80BDF5E9-8A20-4A50-A329-AE1518F234E8}">
      <formula1>0</formula1>
      <formula2>9.99999999999999E+23</formula2>
    </dataValidation>
    <dataValidation type="decimal" allowBlank="1" showInputMessage="1" showErrorMessage="1" sqref="V181:AO185 V188:AO192 AN194:AO203" xr:uid="{18251309-0B7C-46B7-9986-DDFCC809E83F}">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95A421B-564B-4833-838A-6759FB83D7EA}">
          <x14:formula1>
            <xm:f>Hoja1!$C$1:$C$5</xm:f>
          </x14:formula1>
          <xm:sqref>AD19:AO19 I16:S16</xm:sqref>
        </x14:dataValidation>
        <x14:dataValidation type="list" allowBlank="1" showInputMessage="1" showErrorMessage="1" xr:uid="{23F1C2BD-F969-4683-90C5-0C913677DFB7}">
          <x14:formula1>
            <xm:f>Hoja1!$D$1:$D$2</xm:f>
          </x14:formula1>
          <xm:sqref>BD199 C205:D206</xm:sqref>
        </x14:dataValidation>
        <x14:dataValidation type="list" allowBlank="1" showInputMessage="1" showErrorMessage="1" xr:uid="{B4710435-1F05-4466-B719-DBE8081A62DB}">
          <x14:formula1>
            <xm:f>Hoja1!$A$1:$A$31</xm:f>
          </x14:formula1>
          <xm:sqref>R207:S207</xm:sqref>
        </x14:dataValidation>
        <x14:dataValidation type="list" allowBlank="1" showInputMessage="1" showErrorMessage="1" xr:uid="{EB9B4851-CBC3-48ED-A9C1-D061956E6A2F}">
          <x14:formula1>
            <xm:f>Hoja1!$B$1:$B$12</xm:f>
          </x14:formula1>
          <xm:sqref>U207:Z207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F76C4-03AF-4CE2-9218-397C7C88E311}">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8C0F698C-A107-46AB-8091-48F0039B208F}">
      <formula1>0</formula1>
      <formula2>9999999999999990</formula2>
    </dataValidation>
    <dataValidation type="decimal" allowBlank="1" showInputMessage="1" showErrorMessage="1" sqref="BH103 U119:AO123 U126:AO130 U133:AO137 U141:AO145" xr:uid="{B40053B9-28DB-4D38-833C-B20C92D26887}">
      <formula1>0</formula1>
      <formula2>9.99999999999999E+23</formula2>
    </dataValidation>
    <dataValidation type="decimal" allowBlank="1" showInputMessage="1" showErrorMessage="1" sqref="BD68 U90:AO94 U97:AO101 U104:AO108 U111:AO115" xr:uid="{043275A9-127C-4766-AD3B-19D9EFF52527}">
      <formula1>0</formula1>
      <formula2>9999999999999990000</formula2>
    </dataValidation>
    <dataValidation type="decimal" allowBlank="1" showInputMessage="1" showErrorMessage="1" sqref="W58:AO62 W65:AO72 W75:AO79 W82:AO86 U148:AO152 V156:AO160 V163:AO177" xr:uid="{EBEF3DF9-FD16-40E2-9099-983B4D23C9AA}">
      <formula1>0</formula1>
      <formula2>999999999999999000</formula2>
    </dataValidation>
    <dataValidation type="decimal" allowBlank="1" showInputMessage="1" showErrorMessage="1" sqref="Y27:AO39" xr:uid="{ECC6AA38-C454-4130-9F48-E37C58290062}">
      <formula1>0</formula1>
      <formula2>9.99999999999999E+25</formula2>
    </dataValidation>
    <dataValidation type="whole" allowBlank="1" showInputMessage="1" showErrorMessage="1" sqref="X21:AO21 AB207:AO207" xr:uid="{1892CF5E-0D64-44B2-B29C-3C0349249E17}">
      <formula1>2024</formula1>
      <formula2>2099</formula2>
    </dataValidation>
    <dataValidation type="whole" allowBlank="1" showInputMessage="1" showErrorMessage="1" sqref="X16:AA16" xr:uid="{FB860D0A-6AD8-42B1-8E50-0CCB19D39E33}">
      <formula1>0</formula1>
      <formula2>99999999999999900000</formula2>
    </dataValidation>
    <dataValidation type="whole" allowBlank="1" showInputMessage="1" showErrorMessage="1" sqref="AE7:AO7" xr:uid="{632B6E3F-D494-4918-A4B5-3FBEE5C282D3}">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2C7DDA9B-1D0D-46E3-B0A9-28EDAA8C5BF6}">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430A9B3-CD70-41A7-9B1D-30A8137BD920}">
          <x14:formula1>
            <xm:f>Hoja1!$B$1:$B$12</xm:f>
          </x14:formula1>
          <xm:sqref>U207:Z207</xm:sqref>
        </x14:dataValidation>
        <x14:dataValidation type="list" allowBlank="1" showInputMessage="1" showErrorMessage="1" xr:uid="{C2B08546-DFCA-4A5B-B5A2-3525D9875D2D}">
          <x14:formula1>
            <xm:f>Hoja1!$A$1:$A$31</xm:f>
          </x14:formula1>
          <xm:sqref>R207:S207</xm:sqref>
        </x14:dataValidation>
        <x14:dataValidation type="list" allowBlank="1" showInputMessage="1" showErrorMessage="1" xr:uid="{BE4D1161-6A95-4B3F-ACA8-D21DBE185965}">
          <x14:formula1>
            <xm:f>Hoja1!$D$1:$D$2</xm:f>
          </x14:formula1>
          <xm:sqref>BD199 C205:D206</xm:sqref>
        </x14:dataValidation>
        <x14:dataValidation type="list" allowBlank="1" showInputMessage="1" showErrorMessage="1" xr:uid="{098B9DCD-5561-4D46-87B5-DA822D973EBB}">
          <x14:formula1>
            <xm:f>Hoja1!$C$1:$C$5</xm:f>
          </x14:formula1>
          <xm:sqref>AD19:AO19 I16:S16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9D4D6-82A6-4EE1-8A29-65D811909A22}">
  <sheetPr>
    <pageSetUpPr fitToPage="1"/>
  </sheetPr>
  <dimension ref="A1:BM82"/>
  <sheetViews>
    <sheetView showGridLines="0" zoomScale="95" zoomScaleNormal="95" workbookViewId="0">
      <selection activeCell="F21" sqref="F21:AF21"/>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13"/>
      <c r="AH1" s="98"/>
      <c r="AI1" s="98"/>
      <c r="AJ1" s="98"/>
      <c r="AK1" s="98"/>
      <c r="AL1" s="98"/>
      <c r="AM1" s="98"/>
      <c r="AN1" s="98"/>
      <c r="AO1" s="98"/>
    </row>
    <row r="2" spans="1:41" ht="20.100000000000001" customHeight="1" x14ac:dyDescent="0.15">
      <c r="D2" s="13"/>
      <c r="N2" s="99" t="s">
        <v>168</v>
      </c>
      <c r="O2" s="100"/>
      <c r="P2" s="100"/>
      <c r="Q2" s="100"/>
      <c r="R2" s="100"/>
      <c r="S2" s="100"/>
      <c r="T2" s="100"/>
      <c r="U2" s="100"/>
      <c r="V2" s="100"/>
      <c r="W2" s="100"/>
      <c r="X2" s="100"/>
      <c r="Y2" s="100"/>
      <c r="Z2" s="100"/>
      <c r="AA2" s="100"/>
      <c r="AB2" s="100"/>
      <c r="AC2" s="100"/>
      <c r="AD2" s="100"/>
      <c r="AE2" s="100"/>
      <c r="AF2" s="100"/>
      <c r="AG2" s="101"/>
      <c r="AH2" s="99" t="s">
        <v>166</v>
      </c>
      <c r="AI2" s="108"/>
      <c r="AJ2" s="108"/>
      <c r="AK2" s="108"/>
      <c r="AL2" s="108"/>
      <c r="AM2" s="108"/>
      <c r="AN2" s="108"/>
      <c r="AO2" s="109"/>
    </row>
    <row r="3" spans="1:41" ht="20.100000000000001" customHeight="1" x14ac:dyDescent="0.15">
      <c r="D3" s="13"/>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13"/>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13"/>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13"/>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13"/>
    </row>
    <row r="10" spans="1:41" ht="27.75" customHeight="1" x14ac:dyDescent="0.15">
      <c r="A10" s="13"/>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13"/>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13"/>
      <c r="C13" s="18">
        <v>101</v>
      </c>
      <c r="D13" s="92" t="s">
        <v>129</v>
      </c>
      <c r="E13" s="93"/>
      <c r="F13" s="93"/>
      <c r="G13" s="93"/>
      <c r="H13" s="94"/>
      <c r="I13" s="95">
        <f>'DATOS AUTOLIQUID. AYTO.'!I13:AO13</f>
        <v>0</v>
      </c>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7"/>
    </row>
    <row r="14" spans="1:41" ht="21.75" customHeight="1" x14ac:dyDescent="0.15">
      <c r="A14" s="13"/>
      <c r="B14" s="16"/>
      <c r="C14" s="18">
        <v>102</v>
      </c>
      <c r="D14" s="92" t="s">
        <v>128</v>
      </c>
      <c r="E14" s="93"/>
      <c r="F14" s="93"/>
      <c r="G14" s="93"/>
      <c r="H14" s="94"/>
      <c r="I14" s="95">
        <f>'DATOS AUTOLIQUID. AYTO.'!I14:AO14</f>
        <v>0</v>
      </c>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7"/>
    </row>
    <row r="15" spans="1:41" ht="21.75" customHeight="1" x14ac:dyDescent="0.15">
      <c r="A15" s="135"/>
      <c r="C15" s="18">
        <v>103</v>
      </c>
      <c r="D15" s="92" t="s">
        <v>127</v>
      </c>
      <c r="E15" s="93"/>
      <c r="F15" s="93"/>
      <c r="G15" s="93"/>
      <c r="H15" s="94"/>
      <c r="I15" s="136">
        <f>'DATOS AUTOLIQUID. AYTO.'!I15:AO15</f>
        <v>0</v>
      </c>
      <c r="J15" s="137"/>
      <c r="K15" s="137"/>
      <c r="L15" s="137"/>
      <c r="M15" s="137"/>
      <c r="N15" s="137"/>
      <c r="O15" s="137"/>
      <c r="P15" s="137"/>
      <c r="Q15" s="137"/>
      <c r="R15" s="137"/>
      <c r="S15" s="137"/>
      <c r="T15" s="137"/>
      <c r="U15" s="137"/>
      <c r="V15" s="137"/>
      <c r="W15" s="137"/>
      <c r="X15" s="137"/>
      <c r="Y15" s="137"/>
      <c r="Z15" s="137"/>
      <c r="AA15" s="137"/>
      <c r="AB15" s="137"/>
      <c r="AC15" s="137"/>
      <c r="AD15" s="137"/>
      <c r="AE15" s="137"/>
      <c r="AF15" s="137"/>
      <c r="AG15" s="137"/>
      <c r="AH15" s="137"/>
      <c r="AI15" s="137"/>
      <c r="AJ15" s="137"/>
      <c r="AK15" s="137"/>
      <c r="AL15" s="137"/>
      <c r="AM15" s="137"/>
      <c r="AN15" s="137"/>
      <c r="AO15" s="138"/>
    </row>
    <row r="16" spans="1:41" ht="21.75" customHeight="1" thickBot="1" x14ac:dyDescent="0.2">
      <c r="A16" s="135"/>
      <c r="C16" s="18">
        <v>104</v>
      </c>
      <c r="D16" s="139" t="s">
        <v>126</v>
      </c>
      <c r="E16" s="140"/>
      <c r="F16" s="140"/>
      <c r="G16" s="140"/>
      <c r="H16" s="140"/>
      <c r="I16" s="141">
        <f>'DATOS AUTOLIQUID. AYTO.'!I16:S16</f>
        <v>0</v>
      </c>
      <c r="J16" s="141"/>
      <c r="K16" s="141"/>
      <c r="L16" s="141"/>
      <c r="M16" s="141"/>
      <c r="N16" s="141"/>
      <c r="O16" s="141"/>
      <c r="P16" s="141"/>
      <c r="Q16" s="141"/>
      <c r="R16" s="141"/>
      <c r="S16" s="141"/>
      <c r="T16" s="19">
        <v>105</v>
      </c>
      <c r="U16" s="92" t="s">
        <v>125</v>
      </c>
      <c r="V16" s="93"/>
      <c r="W16" s="94"/>
      <c r="X16" s="142">
        <f>'DATOS AUTOLIQUID. AYTO.'!X16:AA16</f>
        <v>0</v>
      </c>
      <c r="Y16" s="142"/>
      <c r="Z16" s="142"/>
      <c r="AA16" s="143"/>
      <c r="AB16" s="20">
        <v>106</v>
      </c>
      <c r="AC16" s="144" t="s">
        <v>124</v>
      </c>
      <c r="AD16" s="144"/>
      <c r="AE16" s="144"/>
      <c r="AF16" s="144"/>
      <c r="AG16" s="144"/>
      <c r="AH16" s="145">
        <f>'DATOS AUTOLIQUID. AYTO.'!AH16:AO16</f>
        <v>0</v>
      </c>
      <c r="AI16" s="145"/>
      <c r="AJ16" s="145"/>
      <c r="AK16" s="145"/>
      <c r="AL16" s="145"/>
      <c r="AM16" s="145"/>
      <c r="AN16" s="145"/>
      <c r="AO16" s="146"/>
    </row>
    <row r="17" spans="1:41" ht="24" customHeight="1" thickBot="1" x14ac:dyDescent="0.2">
      <c r="A17" s="135"/>
      <c r="C17" s="132" t="s">
        <v>165</v>
      </c>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4"/>
    </row>
    <row r="18" spans="1:41" ht="24" customHeight="1" thickBot="1" x14ac:dyDescent="0.2">
      <c r="A18" s="13"/>
      <c r="C18" s="152" t="s">
        <v>161</v>
      </c>
      <c r="D18" s="150"/>
      <c r="E18" s="151"/>
      <c r="F18" s="152" t="s">
        <v>162</v>
      </c>
      <c r="G18" s="150"/>
      <c r="H18" s="150"/>
      <c r="I18" s="150"/>
      <c r="J18" s="150"/>
      <c r="K18" s="150"/>
      <c r="L18" s="150"/>
      <c r="M18" s="150"/>
      <c r="N18" s="150"/>
      <c r="O18" s="150"/>
      <c r="P18" s="150"/>
      <c r="Q18" s="150"/>
      <c r="R18" s="150"/>
      <c r="S18" s="150"/>
      <c r="T18" s="150"/>
      <c r="U18" s="150"/>
      <c r="V18" s="150"/>
      <c r="W18" s="150"/>
      <c r="X18" s="150"/>
      <c r="Y18" s="150"/>
      <c r="Z18" s="150"/>
      <c r="AA18" s="150"/>
      <c r="AB18" s="150"/>
      <c r="AC18" s="150"/>
      <c r="AD18" s="150"/>
      <c r="AE18" s="150"/>
      <c r="AF18" s="151"/>
      <c r="AG18" s="73"/>
      <c r="AH18" s="150" t="s">
        <v>163</v>
      </c>
      <c r="AI18" s="150"/>
      <c r="AJ18" s="150"/>
      <c r="AK18" s="150"/>
      <c r="AL18" s="150"/>
      <c r="AM18" s="150"/>
      <c r="AN18" s="150"/>
      <c r="AO18" s="151"/>
    </row>
    <row r="19" spans="1:41" ht="24" customHeight="1" thickBot="1" x14ac:dyDescent="0.2">
      <c r="A19" s="13"/>
      <c r="C19" s="77">
        <v>1</v>
      </c>
      <c r="D19" s="78"/>
      <c r="E19" s="79"/>
      <c r="F19" s="86">
        <f>'DATOS AUTOLIQUID. AYTO.'!$J$18</f>
        <v>0</v>
      </c>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8"/>
      <c r="AG19" s="89">
        <f>'DATOS AUTOLIQUID. AYTO.'!AO203</f>
        <v>0</v>
      </c>
      <c r="AH19" s="90"/>
      <c r="AI19" s="90"/>
      <c r="AJ19" s="90"/>
      <c r="AK19" s="90"/>
      <c r="AL19" s="90"/>
      <c r="AM19" s="90"/>
      <c r="AN19" s="90"/>
      <c r="AO19" s="91"/>
    </row>
    <row r="20" spans="1:41" ht="24" customHeight="1" thickBot="1" x14ac:dyDescent="0.2">
      <c r="A20" s="13"/>
      <c r="C20" s="77">
        <v>2</v>
      </c>
      <c r="D20" s="78"/>
      <c r="E20" s="79"/>
      <c r="F20" s="77">
        <f>'DATOS AUTOLIQUID. AYTO. (2)'!$J$18</f>
        <v>0</v>
      </c>
      <c r="G20" s="78"/>
      <c r="H20" s="78"/>
      <c r="I20" s="78"/>
      <c r="J20" s="78"/>
      <c r="K20" s="78"/>
      <c r="L20" s="78"/>
      <c r="M20" s="78"/>
      <c r="N20" s="78"/>
      <c r="O20" s="78"/>
      <c r="P20" s="78"/>
      <c r="Q20" s="78"/>
      <c r="R20" s="78"/>
      <c r="S20" s="78"/>
      <c r="T20" s="78"/>
      <c r="U20" s="78"/>
      <c r="V20" s="78"/>
      <c r="W20" s="78"/>
      <c r="X20" s="78"/>
      <c r="Y20" s="78"/>
      <c r="Z20" s="78"/>
      <c r="AA20" s="78"/>
      <c r="AB20" s="78"/>
      <c r="AC20" s="78"/>
      <c r="AD20" s="78"/>
      <c r="AE20" s="78"/>
      <c r="AF20" s="79"/>
      <c r="AG20" s="89">
        <f>'DATOS AUTOLIQUID. AYTO. (2)'!$AO$203</f>
        <v>0</v>
      </c>
      <c r="AH20" s="90"/>
      <c r="AI20" s="90"/>
      <c r="AJ20" s="90"/>
      <c r="AK20" s="90"/>
      <c r="AL20" s="90"/>
      <c r="AM20" s="90"/>
      <c r="AN20" s="90"/>
      <c r="AO20" s="91"/>
    </row>
    <row r="21" spans="1:41" ht="24" customHeight="1" thickBot="1" x14ac:dyDescent="0.2">
      <c r="A21" s="13"/>
      <c r="C21" s="77">
        <v>3</v>
      </c>
      <c r="D21" s="78"/>
      <c r="E21" s="79"/>
      <c r="F21" s="77">
        <f>'DATOS AUTOLIQUID. AYTO. (3)'!$J$18</f>
        <v>0</v>
      </c>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9"/>
      <c r="AG21" s="89">
        <f>'DATOS AUTOLIQUID. AYTO. (3)'!$AO$203</f>
        <v>0</v>
      </c>
      <c r="AH21" s="90"/>
      <c r="AI21" s="90"/>
      <c r="AJ21" s="90"/>
      <c r="AK21" s="90"/>
      <c r="AL21" s="90"/>
      <c r="AM21" s="90"/>
      <c r="AN21" s="90"/>
      <c r="AO21" s="91"/>
    </row>
    <row r="22" spans="1:41" ht="24" customHeight="1" thickBot="1" x14ac:dyDescent="0.2">
      <c r="A22" s="13"/>
      <c r="C22" s="77">
        <v>4</v>
      </c>
      <c r="D22" s="78"/>
      <c r="E22" s="79"/>
      <c r="F22" s="77">
        <f>'DATOS AUTOLIQUID. AYTO. (4)'!$J$18</f>
        <v>0</v>
      </c>
      <c r="G22" s="78"/>
      <c r="H22" s="78"/>
      <c r="I22" s="78"/>
      <c r="J22" s="78"/>
      <c r="K22" s="78"/>
      <c r="L22" s="78"/>
      <c r="M22" s="78"/>
      <c r="N22" s="78"/>
      <c r="O22" s="78"/>
      <c r="P22" s="78"/>
      <c r="Q22" s="78"/>
      <c r="R22" s="78"/>
      <c r="S22" s="78"/>
      <c r="T22" s="78"/>
      <c r="U22" s="78"/>
      <c r="V22" s="78"/>
      <c r="W22" s="78"/>
      <c r="X22" s="78"/>
      <c r="Y22" s="78"/>
      <c r="Z22" s="78"/>
      <c r="AA22" s="78"/>
      <c r="AB22" s="78"/>
      <c r="AC22" s="78"/>
      <c r="AD22" s="78"/>
      <c r="AE22" s="78"/>
      <c r="AF22" s="79"/>
      <c r="AG22" s="89">
        <f>'DATOS AUTOLIQUID. AYTO. (4)'!$AO$203</f>
        <v>0</v>
      </c>
      <c r="AH22" s="90"/>
      <c r="AI22" s="90"/>
      <c r="AJ22" s="90"/>
      <c r="AK22" s="90"/>
      <c r="AL22" s="90"/>
      <c r="AM22" s="90"/>
      <c r="AN22" s="90"/>
      <c r="AO22" s="91"/>
    </row>
    <row r="23" spans="1:41" ht="24" customHeight="1" thickBot="1" x14ac:dyDescent="0.2">
      <c r="A23" s="13"/>
      <c r="C23" s="77">
        <v>5</v>
      </c>
      <c r="D23" s="78"/>
      <c r="E23" s="79"/>
      <c r="F23" s="77">
        <f>'DATOS AUTOLIQUID. AYTO. (5)'!$J$18</f>
        <v>0</v>
      </c>
      <c r="G23" s="78"/>
      <c r="H23" s="78"/>
      <c r="I23" s="78"/>
      <c r="J23" s="78"/>
      <c r="K23" s="78"/>
      <c r="L23" s="78"/>
      <c r="M23" s="78"/>
      <c r="N23" s="78"/>
      <c r="O23" s="78"/>
      <c r="P23" s="78"/>
      <c r="Q23" s="78"/>
      <c r="R23" s="78"/>
      <c r="S23" s="78"/>
      <c r="T23" s="78"/>
      <c r="U23" s="78"/>
      <c r="V23" s="78"/>
      <c r="W23" s="78"/>
      <c r="X23" s="78"/>
      <c r="Y23" s="78"/>
      <c r="Z23" s="78"/>
      <c r="AA23" s="78"/>
      <c r="AB23" s="78"/>
      <c r="AC23" s="78"/>
      <c r="AD23" s="78"/>
      <c r="AE23" s="78"/>
      <c r="AF23" s="79"/>
      <c r="AG23" s="89">
        <f>'DATOS AUTOLIQUID. AYTO. (5)'!$AO$203</f>
        <v>0</v>
      </c>
      <c r="AH23" s="90"/>
      <c r="AI23" s="90"/>
      <c r="AJ23" s="90"/>
      <c r="AK23" s="90"/>
      <c r="AL23" s="90"/>
      <c r="AM23" s="90"/>
      <c r="AN23" s="90"/>
      <c r="AO23" s="91"/>
    </row>
    <row r="24" spans="1:41" ht="24" customHeight="1" thickBot="1" x14ac:dyDescent="0.2">
      <c r="A24" s="13"/>
      <c r="C24" s="77">
        <v>6</v>
      </c>
      <c r="D24" s="78"/>
      <c r="E24" s="79"/>
      <c r="F24" s="77">
        <f>'DATOS AUTOLIQUID. AYTO. (6)'!$J$18</f>
        <v>0</v>
      </c>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9"/>
      <c r="AG24" s="89">
        <f>'DATOS AUTOLIQUID. AYTO. (6)'!$AO$203</f>
        <v>0</v>
      </c>
      <c r="AH24" s="90"/>
      <c r="AI24" s="90"/>
      <c r="AJ24" s="90"/>
      <c r="AK24" s="90"/>
      <c r="AL24" s="90"/>
      <c r="AM24" s="90"/>
      <c r="AN24" s="90"/>
      <c r="AO24" s="91"/>
    </row>
    <row r="25" spans="1:41" ht="24" customHeight="1" thickBot="1" x14ac:dyDescent="0.2">
      <c r="A25" s="13"/>
      <c r="C25" s="77">
        <v>7</v>
      </c>
      <c r="D25" s="78"/>
      <c r="E25" s="79"/>
      <c r="F25" s="77">
        <f>'DATOS AUTOLIQUID. AYTO. (7)'!$J$18</f>
        <v>0</v>
      </c>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9"/>
      <c r="AG25" s="89">
        <f>'DATOS AUTOLIQUID. AYTO. (7)'!$AO$203</f>
        <v>0</v>
      </c>
      <c r="AH25" s="90"/>
      <c r="AI25" s="90"/>
      <c r="AJ25" s="90"/>
      <c r="AK25" s="90"/>
      <c r="AL25" s="90"/>
      <c r="AM25" s="90"/>
      <c r="AN25" s="90"/>
      <c r="AO25" s="91"/>
    </row>
    <row r="26" spans="1:41" ht="24" customHeight="1" thickBot="1" x14ac:dyDescent="0.2">
      <c r="A26" s="13"/>
      <c r="C26" s="77">
        <v>8</v>
      </c>
      <c r="D26" s="78"/>
      <c r="E26" s="79"/>
      <c r="F26" s="77">
        <f>'DATOS AUTOLIQUID. AYTO. (8)'!$J$18</f>
        <v>0</v>
      </c>
      <c r="G26" s="78"/>
      <c r="H26" s="78"/>
      <c r="I26" s="78"/>
      <c r="J26" s="78"/>
      <c r="K26" s="78"/>
      <c r="L26" s="78"/>
      <c r="M26" s="78"/>
      <c r="N26" s="78"/>
      <c r="O26" s="78"/>
      <c r="P26" s="78"/>
      <c r="Q26" s="78"/>
      <c r="R26" s="78"/>
      <c r="S26" s="78"/>
      <c r="T26" s="78"/>
      <c r="U26" s="78"/>
      <c r="V26" s="78"/>
      <c r="W26" s="78"/>
      <c r="X26" s="78"/>
      <c r="Y26" s="78"/>
      <c r="Z26" s="78"/>
      <c r="AA26" s="78"/>
      <c r="AB26" s="78"/>
      <c r="AC26" s="78"/>
      <c r="AD26" s="78"/>
      <c r="AE26" s="78"/>
      <c r="AF26" s="79"/>
      <c r="AG26" s="89">
        <f>'DATOS AUTOLIQUID. AYTO. (8)'!$AO$203</f>
        <v>0</v>
      </c>
      <c r="AH26" s="90"/>
      <c r="AI26" s="90"/>
      <c r="AJ26" s="90"/>
      <c r="AK26" s="90"/>
      <c r="AL26" s="90"/>
      <c r="AM26" s="90"/>
      <c r="AN26" s="90"/>
      <c r="AO26" s="91"/>
    </row>
    <row r="27" spans="1:41" ht="24" customHeight="1" thickBot="1" x14ac:dyDescent="0.2">
      <c r="A27" s="13"/>
      <c r="C27" s="77">
        <v>9</v>
      </c>
      <c r="D27" s="78"/>
      <c r="E27" s="79"/>
      <c r="F27" s="77">
        <f>'DATOS AUTOLIQUID. AYTO. (9)'!$J$18</f>
        <v>0</v>
      </c>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9"/>
      <c r="AG27" s="89">
        <f>'DATOS AUTOLIQUID. AYTO. (9)'!$AO$203</f>
        <v>0</v>
      </c>
      <c r="AH27" s="90"/>
      <c r="AI27" s="90"/>
      <c r="AJ27" s="90"/>
      <c r="AK27" s="90"/>
      <c r="AL27" s="90"/>
      <c r="AM27" s="90"/>
      <c r="AN27" s="90"/>
      <c r="AO27" s="91"/>
    </row>
    <row r="28" spans="1:41" ht="24" customHeight="1" thickBot="1" x14ac:dyDescent="0.2">
      <c r="A28" s="13"/>
      <c r="C28" s="77">
        <v>10</v>
      </c>
      <c r="D28" s="78"/>
      <c r="E28" s="79"/>
      <c r="F28" s="77">
        <f>'DATOS AUTOLIQUID. AYTO. (10)'!$J$18</f>
        <v>0</v>
      </c>
      <c r="G28" s="78"/>
      <c r="H28" s="78"/>
      <c r="I28" s="78"/>
      <c r="J28" s="78"/>
      <c r="K28" s="78"/>
      <c r="L28" s="78"/>
      <c r="M28" s="78"/>
      <c r="N28" s="78"/>
      <c r="O28" s="78"/>
      <c r="P28" s="78"/>
      <c r="Q28" s="78"/>
      <c r="R28" s="78"/>
      <c r="S28" s="78"/>
      <c r="T28" s="78"/>
      <c r="U28" s="78"/>
      <c r="V28" s="78"/>
      <c r="W28" s="78"/>
      <c r="X28" s="78"/>
      <c r="Y28" s="78"/>
      <c r="Z28" s="78"/>
      <c r="AA28" s="78"/>
      <c r="AB28" s="78"/>
      <c r="AC28" s="78"/>
      <c r="AD28" s="78"/>
      <c r="AE28" s="78"/>
      <c r="AF28" s="79"/>
      <c r="AG28" s="89">
        <f>'DATOS AUTOLIQUID. AYTO. (10)'!$AO$203</f>
        <v>0</v>
      </c>
      <c r="AH28" s="90"/>
      <c r="AI28" s="90"/>
      <c r="AJ28" s="90"/>
      <c r="AK28" s="90"/>
      <c r="AL28" s="90"/>
      <c r="AM28" s="90"/>
      <c r="AN28" s="90"/>
      <c r="AO28" s="91"/>
    </row>
    <row r="29" spans="1:41" ht="24" customHeight="1" thickBot="1" x14ac:dyDescent="0.2">
      <c r="A29" s="13"/>
      <c r="C29" s="77">
        <v>11</v>
      </c>
      <c r="D29" s="78"/>
      <c r="E29" s="79"/>
      <c r="F29" s="77">
        <f>'DATOS AUTOLIQUID. AYTO. (11)'!$J$18</f>
        <v>0</v>
      </c>
      <c r="G29" s="78"/>
      <c r="H29" s="78"/>
      <c r="I29" s="78"/>
      <c r="J29" s="78"/>
      <c r="K29" s="78"/>
      <c r="L29" s="78"/>
      <c r="M29" s="78"/>
      <c r="N29" s="78"/>
      <c r="O29" s="78"/>
      <c r="P29" s="78"/>
      <c r="Q29" s="78"/>
      <c r="R29" s="78"/>
      <c r="S29" s="78"/>
      <c r="T29" s="78"/>
      <c r="U29" s="78"/>
      <c r="V29" s="78"/>
      <c r="W29" s="78"/>
      <c r="X29" s="78"/>
      <c r="Y29" s="78"/>
      <c r="Z29" s="78"/>
      <c r="AA29" s="78"/>
      <c r="AB29" s="78"/>
      <c r="AC29" s="78"/>
      <c r="AD29" s="78"/>
      <c r="AE29" s="78"/>
      <c r="AF29" s="79"/>
      <c r="AG29" s="89">
        <f>'DATOS AUTOLIQUID. AYTO. (11)'!$AO$203</f>
        <v>0</v>
      </c>
      <c r="AH29" s="90"/>
      <c r="AI29" s="90"/>
      <c r="AJ29" s="90"/>
      <c r="AK29" s="90"/>
      <c r="AL29" s="90"/>
      <c r="AM29" s="90"/>
      <c r="AN29" s="90"/>
      <c r="AO29" s="91"/>
    </row>
    <row r="30" spans="1:41" ht="24" customHeight="1" thickBot="1" x14ac:dyDescent="0.2">
      <c r="A30" s="13"/>
      <c r="C30" s="77">
        <v>12</v>
      </c>
      <c r="D30" s="78"/>
      <c r="E30" s="79"/>
      <c r="F30" s="77">
        <f>'DATOS AUTOLIQUID. AYTO.(12)'!$J$18</f>
        <v>0</v>
      </c>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9"/>
      <c r="AG30" s="89">
        <f>'DATOS AUTOLIQUID. AYTO.(12)'!AO203</f>
        <v>0</v>
      </c>
      <c r="AH30" s="90"/>
      <c r="AI30" s="90"/>
      <c r="AJ30" s="90"/>
      <c r="AK30" s="90"/>
      <c r="AL30" s="90"/>
      <c r="AM30" s="90"/>
      <c r="AN30" s="90"/>
      <c r="AO30" s="91"/>
    </row>
    <row r="31" spans="1:41" ht="24" customHeight="1" thickBot="1" x14ac:dyDescent="0.2">
      <c r="A31" s="13"/>
      <c r="C31" s="77">
        <v>13</v>
      </c>
      <c r="D31" s="78"/>
      <c r="E31" s="79"/>
      <c r="F31" s="77">
        <f>'DATOS AUTOLIQUID. AYTO. (13)'!$J$18</f>
        <v>0</v>
      </c>
      <c r="G31" s="78"/>
      <c r="H31" s="78"/>
      <c r="I31" s="78"/>
      <c r="J31" s="78"/>
      <c r="K31" s="78"/>
      <c r="L31" s="78"/>
      <c r="M31" s="78"/>
      <c r="N31" s="78"/>
      <c r="O31" s="78"/>
      <c r="P31" s="78"/>
      <c r="Q31" s="78"/>
      <c r="R31" s="78"/>
      <c r="S31" s="78"/>
      <c r="T31" s="78"/>
      <c r="U31" s="78"/>
      <c r="V31" s="78"/>
      <c r="W31" s="78"/>
      <c r="X31" s="78"/>
      <c r="Y31" s="78"/>
      <c r="Z31" s="78"/>
      <c r="AA31" s="78"/>
      <c r="AB31" s="78"/>
      <c r="AC31" s="78"/>
      <c r="AD31" s="78"/>
      <c r="AE31" s="78"/>
      <c r="AF31" s="79"/>
      <c r="AG31" s="89">
        <f>'DATOS AUTOLIQUID. AYTO. (13)'!AO203</f>
        <v>0</v>
      </c>
      <c r="AH31" s="90"/>
      <c r="AI31" s="90"/>
      <c r="AJ31" s="90"/>
      <c r="AK31" s="90"/>
      <c r="AL31" s="90"/>
      <c r="AM31" s="90"/>
      <c r="AN31" s="90"/>
      <c r="AO31" s="91"/>
    </row>
    <row r="32" spans="1:41" ht="24" customHeight="1" thickBot="1" x14ac:dyDescent="0.2">
      <c r="A32" s="13"/>
      <c r="C32" s="77">
        <v>14</v>
      </c>
      <c r="D32" s="78"/>
      <c r="E32" s="79"/>
      <c r="F32" s="77">
        <f>'DATOS AUTOLIQUID. AYTO. (14)'!$J$18</f>
        <v>0</v>
      </c>
      <c r="G32" s="78"/>
      <c r="H32" s="78"/>
      <c r="I32" s="78"/>
      <c r="J32" s="78"/>
      <c r="K32" s="78"/>
      <c r="L32" s="78"/>
      <c r="M32" s="78"/>
      <c r="N32" s="78"/>
      <c r="O32" s="78"/>
      <c r="P32" s="78"/>
      <c r="Q32" s="78"/>
      <c r="R32" s="78"/>
      <c r="S32" s="78"/>
      <c r="T32" s="78"/>
      <c r="U32" s="78"/>
      <c r="V32" s="78"/>
      <c r="W32" s="78"/>
      <c r="X32" s="78"/>
      <c r="Y32" s="78"/>
      <c r="Z32" s="78"/>
      <c r="AA32" s="78"/>
      <c r="AB32" s="78"/>
      <c r="AC32" s="78"/>
      <c r="AD32" s="78"/>
      <c r="AE32" s="78"/>
      <c r="AF32" s="79"/>
      <c r="AG32" s="89">
        <f>'DATOS AUTOLIQUID. AYTO. (14)'!AO203</f>
        <v>0</v>
      </c>
      <c r="AH32" s="90"/>
      <c r="AI32" s="90"/>
      <c r="AJ32" s="90"/>
      <c r="AK32" s="90"/>
      <c r="AL32" s="90"/>
      <c r="AM32" s="90"/>
      <c r="AN32" s="90"/>
      <c r="AO32" s="91"/>
    </row>
    <row r="33" spans="1:41" ht="24" customHeight="1" thickBot="1" x14ac:dyDescent="0.2">
      <c r="A33" s="13"/>
      <c r="C33" s="77">
        <v>15</v>
      </c>
      <c r="D33" s="78"/>
      <c r="E33" s="79"/>
      <c r="F33" s="77">
        <f>'DATOS AUTOLIQUID. AYTO. (15)'!$J$18</f>
        <v>0</v>
      </c>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9"/>
      <c r="AG33" s="89">
        <f>'DATOS AUTOLIQUID. AYTO. (15)'!$AO$203</f>
        <v>0</v>
      </c>
      <c r="AH33" s="90"/>
      <c r="AI33" s="90"/>
      <c r="AJ33" s="90"/>
      <c r="AK33" s="90"/>
      <c r="AL33" s="90"/>
      <c r="AM33" s="90"/>
      <c r="AN33" s="90"/>
      <c r="AO33" s="91"/>
    </row>
    <row r="34" spans="1:41" ht="24" customHeight="1" thickBot="1" x14ac:dyDescent="0.2">
      <c r="A34" s="13"/>
      <c r="C34" s="77">
        <v>16</v>
      </c>
      <c r="D34" s="78"/>
      <c r="E34" s="79"/>
      <c r="F34" s="77">
        <f>'DATOS AUTOLIQUID. AYTO. (16)'!$J$18</f>
        <v>0</v>
      </c>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9"/>
      <c r="AG34" s="89">
        <f>'DATOS AUTOLIQUID. AYTO. (16)'!$AO$203</f>
        <v>0</v>
      </c>
      <c r="AH34" s="90"/>
      <c r="AI34" s="90"/>
      <c r="AJ34" s="90"/>
      <c r="AK34" s="90"/>
      <c r="AL34" s="90"/>
      <c r="AM34" s="90"/>
      <c r="AN34" s="90"/>
      <c r="AO34" s="91"/>
    </row>
    <row r="35" spans="1:41" ht="24" customHeight="1" thickBot="1" x14ac:dyDescent="0.2">
      <c r="A35" s="13"/>
      <c r="C35" s="77">
        <v>17</v>
      </c>
      <c r="D35" s="78"/>
      <c r="E35" s="79"/>
      <c r="F35" s="77">
        <f>'DATOS AUTOLIQUID. AYTO. (17)'!$J$18</f>
        <v>0</v>
      </c>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9"/>
      <c r="AG35" s="89">
        <f>'DATOS AUTOLIQUID. AYTO. (17)'!$AO$203</f>
        <v>0</v>
      </c>
      <c r="AH35" s="90"/>
      <c r="AI35" s="90"/>
      <c r="AJ35" s="90"/>
      <c r="AK35" s="90"/>
      <c r="AL35" s="90"/>
      <c r="AM35" s="90"/>
      <c r="AN35" s="90"/>
      <c r="AO35" s="91"/>
    </row>
    <row r="36" spans="1:41" ht="24" customHeight="1" thickBot="1" x14ac:dyDescent="0.2">
      <c r="A36" s="13"/>
      <c r="C36" s="77">
        <v>18</v>
      </c>
      <c r="D36" s="78"/>
      <c r="E36" s="79"/>
      <c r="F36" s="77">
        <f>'DATOS AUTOLIQUID. AYTO. (18)'!$J$18</f>
        <v>0</v>
      </c>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9"/>
      <c r="AG36" s="89">
        <f>'DATOS AUTOLIQUID. AYTO. (18)'!$AO$203</f>
        <v>0</v>
      </c>
      <c r="AH36" s="90"/>
      <c r="AI36" s="90"/>
      <c r="AJ36" s="90"/>
      <c r="AK36" s="90"/>
      <c r="AL36" s="90"/>
      <c r="AM36" s="90"/>
      <c r="AN36" s="90"/>
      <c r="AO36" s="91"/>
    </row>
    <row r="37" spans="1:41" ht="24" customHeight="1" thickBot="1" x14ac:dyDescent="0.2">
      <c r="A37" s="13"/>
      <c r="C37" s="77">
        <v>19</v>
      </c>
      <c r="D37" s="78"/>
      <c r="E37" s="79"/>
      <c r="F37" s="77">
        <f>'DATOS AUTOLIQUID. AYTO. (19)'!$J$18</f>
        <v>0</v>
      </c>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9"/>
      <c r="AG37" s="89">
        <f>'DATOS AUTOLIQUID. AYTO. (19)'!$AO$203</f>
        <v>0</v>
      </c>
      <c r="AH37" s="90"/>
      <c r="AI37" s="90"/>
      <c r="AJ37" s="90"/>
      <c r="AK37" s="90"/>
      <c r="AL37" s="90"/>
      <c r="AM37" s="90"/>
      <c r="AN37" s="90"/>
      <c r="AO37" s="91"/>
    </row>
    <row r="38" spans="1:41" ht="24" customHeight="1" thickBot="1" x14ac:dyDescent="0.2">
      <c r="A38" s="13"/>
      <c r="C38" s="77">
        <v>20</v>
      </c>
      <c r="D38" s="78"/>
      <c r="E38" s="79"/>
      <c r="F38" s="77">
        <f>'DATOS AUTOLIQUID. AYTO. (20)'!$J$18</f>
        <v>0</v>
      </c>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9"/>
      <c r="AG38" s="89">
        <f>'DATOS AUTOLIQUID. AYTO. (20)'!$AO$203</f>
        <v>0</v>
      </c>
      <c r="AH38" s="90"/>
      <c r="AI38" s="90"/>
      <c r="AJ38" s="90"/>
      <c r="AK38" s="90"/>
      <c r="AL38" s="90"/>
      <c r="AM38" s="90"/>
      <c r="AN38" s="90"/>
      <c r="AO38" s="91"/>
    </row>
    <row r="39" spans="1:41" ht="24" customHeight="1" thickBot="1" x14ac:dyDescent="0.2">
      <c r="A39" s="13"/>
      <c r="C39" s="77">
        <v>21</v>
      </c>
      <c r="D39" s="78"/>
      <c r="E39" s="79"/>
      <c r="F39" s="77">
        <f>'DATOS AUTOLIQUID. AYTO. (21)'!$J$18</f>
        <v>0</v>
      </c>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9"/>
      <c r="AG39" s="89">
        <f>'DATOS AUTOLIQUID. AYTO. (21)'!$AO$203</f>
        <v>0</v>
      </c>
      <c r="AH39" s="90"/>
      <c r="AI39" s="90"/>
      <c r="AJ39" s="90"/>
      <c r="AK39" s="90"/>
      <c r="AL39" s="90"/>
      <c r="AM39" s="90"/>
      <c r="AN39" s="90"/>
      <c r="AO39" s="91"/>
    </row>
    <row r="40" spans="1:41" ht="24" customHeight="1" thickBot="1" x14ac:dyDescent="0.2">
      <c r="A40" s="13"/>
      <c r="C40" s="77">
        <v>22</v>
      </c>
      <c r="D40" s="78"/>
      <c r="E40" s="79"/>
      <c r="F40" s="77">
        <f>'DATOS AUTOLIQUID. AYTO. (22)'!$J$18</f>
        <v>0</v>
      </c>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9"/>
      <c r="AG40" s="89">
        <f>'DATOS AUTOLIQUID. AYTO. (22)'!$AO$203</f>
        <v>0</v>
      </c>
      <c r="AH40" s="90"/>
      <c r="AI40" s="90"/>
      <c r="AJ40" s="90"/>
      <c r="AK40" s="90"/>
      <c r="AL40" s="90"/>
      <c r="AM40" s="90"/>
      <c r="AN40" s="90"/>
      <c r="AO40" s="91"/>
    </row>
    <row r="41" spans="1:41" ht="24" customHeight="1" thickBot="1" x14ac:dyDescent="0.2">
      <c r="A41" s="13"/>
      <c r="C41" s="77">
        <v>23</v>
      </c>
      <c r="D41" s="78"/>
      <c r="E41" s="79"/>
      <c r="F41" s="77">
        <f>'DATOS AUTOLIQUID. AYTO. (23)'!$J$18</f>
        <v>0</v>
      </c>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9"/>
      <c r="AG41" s="89">
        <f>'DATOS AUTOLIQUID. AYTO. (23)'!$AO$203</f>
        <v>0</v>
      </c>
      <c r="AH41" s="90"/>
      <c r="AI41" s="90"/>
      <c r="AJ41" s="90"/>
      <c r="AK41" s="90"/>
      <c r="AL41" s="90"/>
      <c r="AM41" s="90"/>
      <c r="AN41" s="90"/>
      <c r="AO41" s="91"/>
    </row>
    <row r="42" spans="1:41" ht="24" customHeight="1" thickBot="1" x14ac:dyDescent="0.2">
      <c r="A42" s="13"/>
      <c r="C42" s="77">
        <v>24</v>
      </c>
      <c r="D42" s="78"/>
      <c r="E42" s="79"/>
      <c r="F42" s="77">
        <f>'DATOS AUTOLIQUID. AYTO. (24)'!$J$18</f>
        <v>0</v>
      </c>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9"/>
      <c r="AG42" s="89">
        <f>'DATOS AUTOLIQUID. AYTO. (24)'!$AO$203</f>
        <v>0</v>
      </c>
      <c r="AH42" s="90"/>
      <c r="AI42" s="90"/>
      <c r="AJ42" s="90"/>
      <c r="AK42" s="90"/>
      <c r="AL42" s="90"/>
      <c r="AM42" s="90"/>
      <c r="AN42" s="90"/>
      <c r="AO42" s="91"/>
    </row>
    <row r="43" spans="1:41" ht="24" customHeight="1" thickBot="1" x14ac:dyDescent="0.2">
      <c r="A43" s="13"/>
      <c r="C43" s="77">
        <v>25</v>
      </c>
      <c r="D43" s="78"/>
      <c r="E43" s="79"/>
      <c r="F43" s="77">
        <f>'DATOS AUTOLIQUID. AYTO. (25)'!$J$18</f>
        <v>0</v>
      </c>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9"/>
      <c r="AG43" s="89">
        <f>'DATOS AUTOLIQUID. AYTO. (25)'!$AO$203</f>
        <v>0</v>
      </c>
      <c r="AH43" s="90"/>
      <c r="AI43" s="90"/>
      <c r="AJ43" s="90"/>
      <c r="AK43" s="90"/>
      <c r="AL43" s="90"/>
      <c r="AM43" s="90"/>
      <c r="AN43" s="90"/>
      <c r="AO43" s="91"/>
    </row>
    <row r="44" spans="1:41" ht="24" customHeight="1" thickBot="1" x14ac:dyDescent="0.2">
      <c r="A44" s="13"/>
      <c r="C44" s="77">
        <v>26</v>
      </c>
      <c r="D44" s="78"/>
      <c r="E44" s="79"/>
      <c r="F44" s="77">
        <f>'DATOS AUTOLIQUID. AYTO. (26)'!$J$18</f>
        <v>0</v>
      </c>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9"/>
      <c r="AG44" s="89">
        <f>'DATOS AUTOLIQUID. AYTO. (26)'!$AO$203</f>
        <v>0</v>
      </c>
      <c r="AH44" s="90"/>
      <c r="AI44" s="90"/>
      <c r="AJ44" s="90"/>
      <c r="AK44" s="90"/>
      <c r="AL44" s="90"/>
      <c r="AM44" s="90"/>
      <c r="AN44" s="90"/>
      <c r="AO44" s="91"/>
    </row>
    <row r="45" spans="1:41" ht="24" customHeight="1" thickBot="1" x14ac:dyDescent="0.2">
      <c r="A45" s="13"/>
      <c r="C45" s="77">
        <v>27</v>
      </c>
      <c r="D45" s="78"/>
      <c r="E45" s="79"/>
      <c r="F45" s="77">
        <f>'DATOS AUTOLIQUID. AYTO. (27)'!$J$18</f>
        <v>0</v>
      </c>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9"/>
      <c r="AG45" s="89">
        <f>'DATOS AUTOLIQUID. AYTO. (27)'!$AO$203</f>
        <v>0</v>
      </c>
      <c r="AH45" s="90"/>
      <c r="AI45" s="90"/>
      <c r="AJ45" s="90"/>
      <c r="AK45" s="90"/>
      <c r="AL45" s="90"/>
      <c r="AM45" s="90"/>
      <c r="AN45" s="90"/>
      <c r="AO45" s="91"/>
    </row>
    <row r="46" spans="1:41" ht="24" customHeight="1" thickBot="1" x14ac:dyDescent="0.2">
      <c r="A46" s="13"/>
      <c r="C46" s="77">
        <v>28</v>
      </c>
      <c r="D46" s="78"/>
      <c r="E46" s="79"/>
      <c r="F46" s="77">
        <f>'DATOS AUTOLIQUID. AYTO. (28)'!$J$18</f>
        <v>0</v>
      </c>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9"/>
      <c r="AG46" s="89">
        <f>'DATOS AUTOLIQUID. AYTO. (28)'!$AO$203</f>
        <v>0</v>
      </c>
      <c r="AH46" s="90"/>
      <c r="AI46" s="90"/>
      <c r="AJ46" s="90"/>
      <c r="AK46" s="90"/>
      <c r="AL46" s="90"/>
      <c r="AM46" s="90"/>
      <c r="AN46" s="90"/>
      <c r="AO46" s="91"/>
    </row>
    <row r="47" spans="1:41" ht="24" customHeight="1" thickBot="1" x14ac:dyDescent="0.2">
      <c r="A47" s="13"/>
      <c r="C47" s="77">
        <v>29</v>
      </c>
      <c r="D47" s="78"/>
      <c r="E47" s="79"/>
      <c r="F47" s="77">
        <f>'DATOS AUTOLIQUID. AYTO. (29)'!$J$18</f>
        <v>0</v>
      </c>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9"/>
      <c r="AG47" s="89">
        <f>'DATOS AUTOLIQUID. AYTO. (29)'!$AO$203</f>
        <v>0</v>
      </c>
      <c r="AH47" s="90"/>
      <c r="AI47" s="90"/>
      <c r="AJ47" s="90"/>
      <c r="AK47" s="90"/>
      <c r="AL47" s="90"/>
      <c r="AM47" s="90"/>
      <c r="AN47" s="90"/>
      <c r="AO47" s="91"/>
    </row>
    <row r="48" spans="1:41" ht="24" customHeight="1" thickBot="1" x14ac:dyDescent="0.2">
      <c r="A48" s="13"/>
      <c r="C48" s="77">
        <v>30</v>
      </c>
      <c r="D48" s="78"/>
      <c r="E48" s="79"/>
      <c r="F48" s="77">
        <f>'DATOS AUTOLIQUID. AYTO. (30)'!$J$18</f>
        <v>0</v>
      </c>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9"/>
      <c r="AG48" s="89">
        <f>'DATOS AUTOLIQUID. AYTO. (30)'!$AO$203</f>
        <v>0</v>
      </c>
      <c r="AH48" s="90"/>
      <c r="AI48" s="90"/>
      <c r="AJ48" s="90"/>
      <c r="AK48" s="90"/>
      <c r="AL48" s="90"/>
      <c r="AM48" s="90"/>
      <c r="AN48" s="90"/>
      <c r="AO48" s="91"/>
    </row>
    <row r="49" spans="1:41" ht="24" customHeight="1" thickBot="1" x14ac:dyDescent="0.2">
      <c r="A49" s="13"/>
      <c r="C49" s="77">
        <v>31</v>
      </c>
      <c r="D49" s="78"/>
      <c r="E49" s="79"/>
      <c r="F49" s="77">
        <f>'DATOS AUTOLIQUID. AYTO. (31)'!$J$18</f>
        <v>0</v>
      </c>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9"/>
      <c r="AG49" s="89">
        <f>'DATOS AUTOLIQUID. AYTO. (31)'!$AO$203</f>
        <v>0</v>
      </c>
      <c r="AH49" s="90"/>
      <c r="AI49" s="90"/>
      <c r="AJ49" s="90"/>
      <c r="AK49" s="90"/>
      <c r="AL49" s="90"/>
      <c r="AM49" s="90"/>
      <c r="AN49" s="90"/>
      <c r="AO49" s="91"/>
    </row>
    <row r="50" spans="1:41" ht="24" customHeight="1" thickBot="1" x14ac:dyDescent="0.2">
      <c r="A50" s="13"/>
      <c r="C50" s="77">
        <v>32</v>
      </c>
      <c r="D50" s="78"/>
      <c r="E50" s="79"/>
      <c r="F50" s="77">
        <f>'DATOS AUTOLIQUID. AYTO.(32)'!$J$18</f>
        <v>0</v>
      </c>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9"/>
      <c r="AG50" s="89">
        <f>'DATOS AUTOLIQUID. AYTO.(32)'!AO203</f>
        <v>0</v>
      </c>
      <c r="AH50" s="90"/>
      <c r="AI50" s="90"/>
      <c r="AJ50" s="90"/>
      <c r="AK50" s="90"/>
      <c r="AL50" s="90"/>
      <c r="AM50" s="90"/>
      <c r="AN50" s="90"/>
      <c r="AO50" s="91"/>
    </row>
    <row r="51" spans="1:41" ht="24" customHeight="1" thickBot="1" x14ac:dyDescent="0.2">
      <c r="A51" s="13"/>
      <c r="C51" s="77">
        <v>33</v>
      </c>
      <c r="D51" s="78"/>
      <c r="E51" s="79"/>
      <c r="F51" s="77">
        <f>'DATOS AUTOLIQUID. AYTO. (33)'!$J$18</f>
        <v>0</v>
      </c>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9"/>
      <c r="AG51" s="89">
        <f>'DATOS AUTOLIQUID. AYTO. (33)'!$AO$203</f>
        <v>0</v>
      </c>
      <c r="AH51" s="90"/>
      <c r="AI51" s="90"/>
      <c r="AJ51" s="90"/>
      <c r="AK51" s="90"/>
      <c r="AL51" s="90"/>
      <c r="AM51" s="90"/>
      <c r="AN51" s="90"/>
      <c r="AO51" s="91"/>
    </row>
    <row r="52" spans="1:41" ht="24" customHeight="1" thickBot="1" x14ac:dyDescent="0.2">
      <c r="A52" s="13"/>
      <c r="C52" s="77">
        <v>34</v>
      </c>
      <c r="D52" s="78"/>
      <c r="E52" s="79"/>
      <c r="F52" s="77">
        <f>'DATOS AUTOLIQUID. AYTO. (34)'!$J$18</f>
        <v>0</v>
      </c>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9"/>
      <c r="AG52" s="89">
        <f>'DATOS AUTOLIQUID. AYTO. (34)'!$AO$203</f>
        <v>0</v>
      </c>
      <c r="AH52" s="90"/>
      <c r="AI52" s="90"/>
      <c r="AJ52" s="90"/>
      <c r="AK52" s="90"/>
      <c r="AL52" s="90"/>
      <c r="AM52" s="90"/>
      <c r="AN52" s="90"/>
      <c r="AO52" s="91"/>
    </row>
    <row r="53" spans="1:41" ht="24" customHeight="1" thickBot="1" x14ac:dyDescent="0.2">
      <c r="A53" s="13"/>
      <c r="C53" s="77">
        <v>35</v>
      </c>
      <c r="D53" s="78"/>
      <c r="E53" s="79"/>
      <c r="F53" s="77">
        <f>'DATOS AUTOLIQUID. AYTO. (35)'!$J$18</f>
        <v>0</v>
      </c>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9"/>
      <c r="AG53" s="89">
        <f>'DATOS AUTOLIQUID. AYTO. (35)'!$AO$203</f>
        <v>0</v>
      </c>
      <c r="AH53" s="90"/>
      <c r="AI53" s="90"/>
      <c r="AJ53" s="90"/>
      <c r="AK53" s="90"/>
      <c r="AL53" s="90"/>
      <c r="AM53" s="90"/>
      <c r="AN53" s="90"/>
      <c r="AO53" s="91"/>
    </row>
    <row r="54" spans="1:41" ht="24" customHeight="1" thickBot="1" x14ac:dyDescent="0.2">
      <c r="A54" s="13"/>
      <c r="C54" s="77">
        <v>36</v>
      </c>
      <c r="D54" s="78"/>
      <c r="E54" s="79"/>
      <c r="F54" s="77">
        <f>'DATOS AUTOLIQUID. AYTO. (36)'!$J$18</f>
        <v>0</v>
      </c>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9"/>
      <c r="AG54" s="89">
        <f>'DATOS AUTOLIQUID. AYTO. (36)'!$AO$203</f>
        <v>0</v>
      </c>
      <c r="AH54" s="90"/>
      <c r="AI54" s="90"/>
      <c r="AJ54" s="90"/>
      <c r="AK54" s="90"/>
      <c r="AL54" s="90"/>
      <c r="AM54" s="90"/>
      <c r="AN54" s="90"/>
      <c r="AO54" s="91"/>
    </row>
    <row r="55" spans="1:41" ht="24" customHeight="1" thickBot="1" x14ac:dyDescent="0.2">
      <c r="A55" s="13"/>
      <c r="C55" s="77">
        <v>37</v>
      </c>
      <c r="D55" s="78"/>
      <c r="E55" s="79"/>
      <c r="F55" s="77">
        <f>'DATOS AUTOLIQUID. AYTO. (37)'!$J$18</f>
        <v>0</v>
      </c>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9"/>
      <c r="AG55" s="89">
        <f>'DATOS AUTOLIQUID. AYTO. (37)'!$AO$203</f>
        <v>0</v>
      </c>
      <c r="AH55" s="90"/>
      <c r="AI55" s="90"/>
      <c r="AJ55" s="90"/>
      <c r="AK55" s="90"/>
      <c r="AL55" s="90"/>
      <c r="AM55" s="90"/>
      <c r="AN55" s="90"/>
      <c r="AO55" s="91"/>
    </row>
    <row r="56" spans="1:41" ht="24" customHeight="1" thickBot="1" x14ac:dyDescent="0.2">
      <c r="A56" s="13"/>
      <c r="C56" s="77">
        <v>38</v>
      </c>
      <c r="D56" s="78"/>
      <c r="E56" s="79"/>
      <c r="F56" s="77">
        <f>'DATOS AUTOLIQUID. AYTO. (38)'!$J$18</f>
        <v>0</v>
      </c>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9"/>
      <c r="AG56" s="89">
        <f>'DATOS AUTOLIQUID. AYTO. (38)'!$AO$203</f>
        <v>0</v>
      </c>
      <c r="AH56" s="90"/>
      <c r="AI56" s="90"/>
      <c r="AJ56" s="90"/>
      <c r="AK56" s="90"/>
      <c r="AL56" s="90"/>
      <c r="AM56" s="90"/>
      <c r="AN56" s="90"/>
      <c r="AO56" s="91"/>
    </row>
    <row r="57" spans="1:41" ht="24" customHeight="1" thickBot="1" x14ac:dyDescent="0.2">
      <c r="A57" s="13"/>
      <c r="C57" s="77">
        <v>39</v>
      </c>
      <c r="D57" s="78"/>
      <c r="E57" s="79"/>
      <c r="F57" s="77">
        <f>'DATOS AUTOLIQUID. AYTO. (39)'!$J$18</f>
        <v>0</v>
      </c>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9"/>
      <c r="AG57" s="89">
        <f>'DATOS AUTOLIQUID. AYTO. (39)'!$AO$203</f>
        <v>0</v>
      </c>
      <c r="AH57" s="90"/>
      <c r="AI57" s="90"/>
      <c r="AJ57" s="90"/>
      <c r="AK57" s="90"/>
      <c r="AL57" s="90"/>
      <c r="AM57" s="90"/>
      <c r="AN57" s="90"/>
      <c r="AO57" s="91"/>
    </row>
    <row r="58" spans="1:41" ht="24" customHeight="1" thickBot="1" x14ac:dyDescent="0.2">
      <c r="A58" s="13"/>
      <c r="C58" s="77">
        <v>40</v>
      </c>
      <c r="D58" s="78"/>
      <c r="E58" s="79"/>
      <c r="F58" s="77">
        <f>'DATOS AUTOLIQUID. AYTO. (40)'!$J$18</f>
        <v>0</v>
      </c>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9"/>
      <c r="AG58" s="89">
        <f>'DATOS AUTOLIQUID. AYTO. (40)'!$AO$203</f>
        <v>0</v>
      </c>
      <c r="AH58" s="90"/>
      <c r="AI58" s="90"/>
      <c r="AJ58" s="90"/>
      <c r="AK58" s="90"/>
      <c r="AL58" s="90"/>
      <c r="AM58" s="90"/>
      <c r="AN58" s="90"/>
      <c r="AO58" s="91"/>
    </row>
    <row r="59" spans="1:41" ht="24" customHeight="1" thickBot="1" x14ac:dyDescent="0.2">
      <c r="A59" s="13"/>
      <c r="C59" s="77">
        <v>41</v>
      </c>
      <c r="D59" s="78"/>
      <c r="E59" s="79"/>
      <c r="F59" s="77">
        <f>'DATOS AUTOLIQUID. AYTO. (41)'!$J$18</f>
        <v>0</v>
      </c>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9"/>
      <c r="AG59" s="89">
        <f>'DATOS AUTOLIQUID. AYTO. (41)'!$AO$203</f>
        <v>0</v>
      </c>
      <c r="AH59" s="90"/>
      <c r="AI59" s="90"/>
      <c r="AJ59" s="90"/>
      <c r="AK59" s="90"/>
      <c r="AL59" s="90"/>
      <c r="AM59" s="90"/>
      <c r="AN59" s="90"/>
      <c r="AO59" s="91"/>
    </row>
    <row r="60" spans="1:41" ht="24" customHeight="1" thickBot="1" x14ac:dyDescent="0.2">
      <c r="A60" s="13"/>
      <c r="C60" s="77">
        <v>42</v>
      </c>
      <c r="D60" s="78"/>
      <c r="E60" s="79"/>
      <c r="F60" s="77">
        <f>'DATOS AUTOLIQUID. AYTO. (42)'!$J$18</f>
        <v>0</v>
      </c>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9"/>
      <c r="AG60" s="89">
        <f>'DATOS AUTOLIQUID. AYTO. (42)'!$AO$203</f>
        <v>0</v>
      </c>
      <c r="AH60" s="90"/>
      <c r="AI60" s="90"/>
      <c r="AJ60" s="90"/>
      <c r="AK60" s="90"/>
      <c r="AL60" s="90"/>
      <c r="AM60" s="90"/>
      <c r="AN60" s="90"/>
      <c r="AO60" s="91"/>
    </row>
    <row r="61" spans="1:41" ht="24" customHeight="1" thickBot="1" x14ac:dyDescent="0.2">
      <c r="A61" s="13"/>
      <c r="C61" s="77">
        <v>43</v>
      </c>
      <c r="D61" s="78"/>
      <c r="E61" s="79"/>
      <c r="F61" s="77">
        <f>'DATOS AUTOLIQUID. AYTO. (43)'!$J$18</f>
        <v>0</v>
      </c>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9"/>
      <c r="AG61" s="89">
        <f>'DATOS AUTOLIQUID. AYTO. (43)'!$AO$203</f>
        <v>0</v>
      </c>
      <c r="AH61" s="90"/>
      <c r="AI61" s="90"/>
      <c r="AJ61" s="90"/>
      <c r="AK61" s="90"/>
      <c r="AL61" s="90"/>
      <c r="AM61" s="90"/>
      <c r="AN61" s="90"/>
      <c r="AO61" s="91"/>
    </row>
    <row r="62" spans="1:41" ht="24" customHeight="1" thickBot="1" x14ac:dyDescent="0.2">
      <c r="A62" s="13"/>
      <c r="C62" s="77">
        <v>44</v>
      </c>
      <c r="D62" s="78"/>
      <c r="E62" s="79"/>
      <c r="F62" s="77">
        <f>'DATOS AUTOLIQUID. AYTO. (44)'!$J$18</f>
        <v>0</v>
      </c>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9"/>
      <c r="AG62" s="89">
        <f>'DATOS AUTOLIQUID. AYTO. (44)'!$AO$203</f>
        <v>0</v>
      </c>
      <c r="AH62" s="90"/>
      <c r="AI62" s="90"/>
      <c r="AJ62" s="90"/>
      <c r="AK62" s="90"/>
      <c r="AL62" s="90"/>
      <c r="AM62" s="90"/>
      <c r="AN62" s="90"/>
      <c r="AO62" s="91"/>
    </row>
    <row r="63" spans="1:41" ht="24" customHeight="1" thickBot="1" x14ac:dyDescent="0.2">
      <c r="A63" s="13"/>
      <c r="C63" s="77">
        <v>45</v>
      </c>
      <c r="D63" s="78"/>
      <c r="E63" s="79"/>
      <c r="F63" s="77">
        <f>'DATOS AUTOLIQUID. AYTO. (45)'!$J$18</f>
        <v>0</v>
      </c>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9"/>
      <c r="AG63" s="89">
        <f>'DATOS AUTOLIQUID. AYTO. (45)'!$AO$203</f>
        <v>0</v>
      </c>
      <c r="AH63" s="90"/>
      <c r="AI63" s="90"/>
      <c r="AJ63" s="90"/>
      <c r="AK63" s="90"/>
      <c r="AL63" s="90"/>
      <c r="AM63" s="90"/>
      <c r="AN63" s="90"/>
      <c r="AO63" s="91"/>
    </row>
    <row r="64" spans="1:41" ht="24" customHeight="1" thickBot="1" x14ac:dyDescent="0.2">
      <c r="A64" s="13"/>
      <c r="C64" s="77">
        <v>46</v>
      </c>
      <c r="D64" s="78"/>
      <c r="E64" s="79"/>
      <c r="F64" s="77">
        <f>'DATOS AUTOLIQUID. AYTO. (46)'!$J$18</f>
        <v>0</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9"/>
      <c r="AG64" s="89">
        <f>'DATOS AUTOLIQUID. AYTO. (46)'!$AO$203</f>
        <v>0</v>
      </c>
      <c r="AH64" s="90"/>
      <c r="AI64" s="90"/>
      <c r="AJ64" s="90"/>
      <c r="AK64" s="90"/>
      <c r="AL64" s="90"/>
      <c r="AM64" s="90"/>
      <c r="AN64" s="90"/>
      <c r="AO64" s="91"/>
    </row>
    <row r="65" spans="1:65" ht="24" customHeight="1" thickBot="1" x14ac:dyDescent="0.2">
      <c r="A65" s="13"/>
      <c r="C65" s="77">
        <v>47</v>
      </c>
      <c r="D65" s="78"/>
      <c r="E65" s="79"/>
      <c r="F65" s="77">
        <f>'DATOS AUTOLIQUID. AYTO. (47)'!$J$18</f>
        <v>0</v>
      </c>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9"/>
      <c r="AG65" s="89">
        <f>'DATOS AUTOLIQUID. AYTO. (47)'!$AO$203</f>
        <v>0</v>
      </c>
      <c r="AH65" s="90"/>
      <c r="AI65" s="90"/>
      <c r="AJ65" s="90"/>
      <c r="AK65" s="90"/>
      <c r="AL65" s="90"/>
      <c r="AM65" s="90"/>
      <c r="AN65" s="90"/>
      <c r="AO65" s="91"/>
    </row>
    <row r="66" spans="1:65" ht="24" customHeight="1" thickBot="1" x14ac:dyDescent="0.2">
      <c r="A66" s="13"/>
      <c r="C66" s="77">
        <v>48</v>
      </c>
      <c r="D66" s="78"/>
      <c r="E66" s="79"/>
      <c r="F66" s="77">
        <f>'DATOS AUTOLIQUID. AYTO. (48)'!$J$18</f>
        <v>0</v>
      </c>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9"/>
      <c r="AG66" s="89">
        <f>'DATOS AUTOLIQUID. AYTO. (48)'!$AO$203</f>
        <v>0</v>
      </c>
      <c r="AH66" s="90"/>
      <c r="AI66" s="90"/>
      <c r="AJ66" s="90"/>
      <c r="AK66" s="90"/>
      <c r="AL66" s="90"/>
      <c r="AM66" s="90"/>
      <c r="AN66" s="90"/>
      <c r="AO66" s="91"/>
    </row>
    <row r="67" spans="1:65" ht="24" customHeight="1" thickBot="1" x14ac:dyDescent="0.2">
      <c r="A67" s="13"/>
      <c r="C67" s="77">
        <v>49</v>
      </c>
      <c r="D67" s="78"/>
      <c r="E67" s="79"/>
      <c r="F67" s="77">
        <f>'DATOS AUTOLIQUID. AYTO. (49)'!$J$18</f>
        <v>0</v>
      </c>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9"/>
      <c r="AG67" s="89">
        <f>'DATOS AUTOLIQUID. AYTO. (49)'!$AO$203</f>
        <v>0</v>
      </c>
      <c r="AH67" s="90"/>
      <c r="AI67" s="90"/>
      <c r="AJ67" s="90"/>
      <c r="AK67" s="90"/>
      <c r="AL67" s="90"/>
      <c r="AM67" s="90"/>
      <c r="AN67" s="90"/>
      <c r="AO67" s="91"/>
    </row>
    <row r="68" spans="1:65" ht="24" customHeight="1" thickBot="1" x14ac:dyDescent="0.2">
      <c r="A68" s="13"/>
      <c r="C68" s="77">
        <v>50</v>
      </c>
      <c r="D68" s="78"/>
      <c r="E68" s="79"/>
      <c r="F68" s="77">
        <f>'DATOS AUTOLIQUID. AYTO. (50)'!$J$18</f>
        <v>0</v>
      </c>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9"/>
      <c r="AG68" s="89">
        <f>'DATOS AUTOLIQUID. AYTO. (50)'!$AO$203</f>
        <v>0</v>
      </c>
      <c r="AH68" s="90"/>
      <c r="AI68" s="90"/>
      <c r="AJ68" s="90"/>
      <c r="AK68" s="90"/>
      <c r="AL68" s="90"/>
      <c r="AM68" s="90"/>
      <c r="AN68" s="90"/>
      <c r="AO68" s="91"/>
    </row>
    <row r="69" spans="1:65" ht="24" customHeight="1" thickBot="1" x14ac:dyDescent="0.2">
      <c r="A69" s="13"/>
      <c r="C69" s="80" t="s">
        <v>164</v>
      </c>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2"/>
      <c r="AG69" s="83">
        <f>SUM(AG19:AO68)</f>
        <v>0</v>
      </c>
      <c r="AH69" s="84"/>
      <c r="AI69" s="84"/>
      <c r="AJ69" s="84"/>
      <c r="AK69" s="84"/>
      <c r="AL69" s="84"/>
      <c r="AM69" s="84"/>
      <c r="AN69" s="84"/>
      <c r="AO69" s="85"/>
    </row>
    <row r="70" spans="1:65" ht="18.75" customHeight="1" x14ac:dyDescent="0.15">
      <c r="C70" s="160" t="s">
        <v>6</v>
      </c>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2"/>
    </row>
    <row r="71" spans="1:65" ht="19.5" customHeight="1" x14ac:dyDescent="0.15">
      <c r="C71" s="163"/>
      <c r="D71" s="164"/>
      <c r="E71" s="165" t="s">
        <v>5</v>
      </c>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7"/>
      <c r="BM71" s="72"/>
    </row>
    <row r="72" spans="1:65" ht="19.5" customHeight="1" thickBot="1" x14ac:dyDescent="0.2">
      <c r="C72" s="168"/>
      <c r="D72" s="169"/>
      <c r="E72" s="170" t="s">
        <v>136</v>
      </c>
      <c r="F72" s="170"/>
      <c r="G72" s="170"/>
      <c r="H72" s="170"/>
      <c r="I72" s="170"/>
      <c r="J72" s="170"/>
      <c r="K72" s="170"/>
      <c r="L72" s="170"/>
      <c r="M72" s="170"/>
      <c r="N72" s="171"/>
      <c r="O72" s="172"/>
      <c r="P72" s="172"/>
      <c r="Q72" s="172"/>
      <c r="R72" s="172"/>
      <c r="S72" s="172"/>
      <c r="T72" s="172"/>
      <c r="U72" s="172"/>
      <c r="V72" s="172"/>
      <c r="W72" s="172"/>
      <c r="X72" s="172"/>
      <c r="Y72" s="172"/>
      <c r="Z72" s="172"/>
      <c r="AA72" s="172"/>
      <c r="AB72" s="172"/>
      <c r="AC72" s="172"/>
      <c r="AD72" s="172"/>
      <c r="AE72" s="172"/>
      <c r="AF72" s="172"/>
      <c r="AG72" s="172"/>
      <c r="AH72" s="172"/>
      <c r="AI72" s="172"/>
      <c r="AJ72" s="172"/>
      <c r="AK72" s="172"/>
      <c r="AL72" s="172"/>
      <c r="AM72" s="172"/>
      <c r="AN72" s="172"/>
      <c r="AO72" s="173"/>
    </row>
    <row r="73" spans="1:65" ht="15" customHeight="1" x14ac:dyDescent="0.15">
      <c r="C73" s="68" t="s">
        <v>4</v>
      </c>
      <c r="D73" s="153"/>
      <c r="E73" s="153"/>
      <c r="F73" s="153"/>
      <c r="G73" s="153"/>
      <c r="H73" s="153"/>
      <c r="I73" s="153"/>
      <c r="J73" s="153"/>
      <c r="K73" s="153"/>
      <c r="L73" s="153"/>
      <c r="M73" s="153"/>
      <c r="N73" s="153"/>
      <c r="O73" s="153"/>
      <c r="P73" s="153"/>
      <c r="Q73" s="69" t="s">
        <v>3</v>
      </c>
      <c r="R73" s="153"/>
      <c r="S73" s="153"/>
      <c r="T73" s="69" t="s">
        <v>2</v>
      </c>
      <c r="U73" s="153"/>
      <c r="V73" s="153"/>
      <c r="W73" s="153"/>
      <c r="X73" s="153"/>
      <c r="Y73" s="153"/>
      <c r="Z73" s="153"/>
      <c r="AA73" s="69" t="s">
        <v>2</v>
      </c>
      <c r="AB73" s="154"/>
      <c r="AC73" s="154"/>
      <c r="AD73" s="154"/>
      <c r="AE73" s="154"/>
      <c r="AF73" s="154"/>
      <c r="AG73" s="154"/>
      <c r="AH73" s="154"/>
      <c r="AI73" s="154"/>
      <c r="AJ73" s="154"/>
      <c r="AK73" s="154"/>
      <c r="AL73" s="154"/>
      <c r="AM73" s="154"/>
      <c r="AN73" s="154"/>
      <c r="AO73" s="155"/>
    </row>
    <row r="74" spans="1:65" ht="15" customHeight="1" x14ac:dyDescent="0.15">
      <c r="C74" s="156" t="s">
        <v>1</v>
      </c>
      <c r="D74" s="156"/>
      <c r="E74" s="156"/>
      <c r="F74" s="156"/>
      <c r="G74" s="156"/>
      <c r="H74" s="156"/>
      <c r="I74" s="156"/>
      <c r="J74" s="156"/>
      <c r="K74" s="156"/>
      <c r="L74" s="156"/>
      <c r="M74" s="157"/>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9"/>
    </row>
    <row r="75" spans="1:65" ht="27.75" customHeight="1" thickBot="1" x14ac:dyDescent="0.2">
      <c r="C75" s="147" t="s">
        <v>0</v>
      </c>
      <c r="D75" s="148"/>
      <c r="E75" s="148"/>
      <c r="F75" s="148"/>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9"/>
    </row>
    <row r="76" spans="1:65" ht="15" customHeight="1" x14ac:dyDescent="0.15"/>
    <row r="77" spans="1:65" ht="18.75" customHeight="1" x14ac:dyDescent="0.15"/>
    <row r="78" spans="1:65" ht="16.5" customHeight="1" x14ac:dyDescent="0.15"/>
    <row r="79" spans="1:65" ht="16.5" customHeight="1" x14ac:dyDescent="0.15"/>
    <row r="80" spans="1:65" ht="28.5" customHeight="1" x14ac:dyDescent="0.15"/>
    <row r="81" ht="28.5" customHeight="1" x14ac:dyDescent="0.15"/>
    <row r="82" ht="36" customHeight="1" x14ac:dyDescent="0.15"/>
  </sheetData>
  <sheetProtection sheet="1" objects="1" scenarios="1"/>
  <mergeCells count="191">
    <mergeCell ref="C75:AO75"/>
    <mergeCell ref="AH18:AO18"/>
    <mergeCell ref="C18:E18"/>
    <mergeCell ref="F18:AF18"/>
    <mergeCell ref="D73:P73"/>
    <mergeCell ref="R73:S73"/>
    <mergeCell ref="U73:Z73"/>
    <mergeCell ref="AB73:AO73"/>
    <mergeCell ref="C74:L74"/>
    <mergeCell ref="M74:AO74"/>
    <mergeCell ref="C70:AO70"/>
    <mergeCell ref="C71:D71"/>
    <mergeCell ref="E71:AO71"/>
    <mergeCell ref="C72:D72"/>
    <mergeCell ref="E72:M72"/>
    <mergeCell ref="N72:AO72"/>
    <mergeCell ref="AG19:AO19"/>
    <mergeCell ref="AG20:AO20"/>
    <mergeCell ref="AG21:AO21"/>
    <mergeCell ref="AG22:AO22"/>
    <mergeCell ref="AG23:AO23"/>
    <mergeCell ref="AG24:AO24"/>
    <mergeCell ref="AG25:AO25"/>
    <mergeCell ref="AG26:AO26"/>
    <mergeCell ref="A15:A17"/>
    <mergeCell ref="D15:H15"/>
    <mergeCell ref="I15:AO15"/>
    <mergeCell ref="D16:H16"/>
    <mergeCell ref="I16:S16"/>
    <mergeCell ref="U16:W16"/>
    <mergeCell ref="X16:AA16"/>
    <mergeCell ref="AC16:AG16"/>
    <mergeCell ref="AH16:AO16"/>
    <mergeCell ref="AG27:AO27"/>
    <mergeCell ref="AG28:AO28"/>
    <mergeCell ref="D14:H14"/>
    <mergeCell ref="I14:AO14"/>
    <mergeCell ref="AH1:AO1"/>
    <mergeCell ref="N2:AG5"/>
    <mergeCell ref="AH2:AO5"/>
    <mergeCell ref="N7:P7"/>
    <mergeCell ref="S7:U7"/>
    <mergeCell ref="AE7:AO7"/>
    <mergeCell ref="C10:AO10"/>
    <mergeCell ref="C11:AO11"/>
    <mergeCell ref="C12:AO12"/>
    <mergeCell ref="D13:H13"/>
    <mergeCell ref="I13:AO13"/>
    <mergeCell ref="C17:AO17"/>
    <mergeCell ref="AG34:AO34"/>
    <mergeCell ref="AG35:AO35"/>
    <mergeCell ref="AG36:AO36"/>
    <mergeCell ref="AG37:AO37"/>
    <mergeCell ref="AG38:AO38"/>
    <mergeCell ref="AG29:AO29"/>
    <mergeCell ref="AG30:AO30"/>
    <mergeCell ref="AG31:AO31"/>
    <mergeCell ref="AG32:AO32"/>
    <mergeCell ref="AG33:AO33"/>
    <mergeCell ref="AG44:AO44"/>
    <mergeCell ref="AG45:AO45"/>
    <mergeCell ref="AG46:AO46"/>
    <mergeCell ref="AG47:AO47"/>
    <mergeCell ref="AG48:AO48"/>
    <mergeCell ref="AG39:AO39"/>
    <mergeCell ref="AG40:AO40"/>
    <mergeCell ref="AG41:AO41"/>
    <mergeCell ref="AG42:AO42"/>
    <mergeCell ref="AG43:AO43"/>
    <mergeCell ref="AG62:AO62"/>
    <mergeCell ref="AG63:AO63"/>
    <mergeCell ref="AG54:AO54"/>
    <mergeCell ref="AG55:AO55"/>
    <mergeCell ref="AG56:AO56"/>
    <mergeCell ref="AG57:AO57"/>
    <mergeCell ref="AG58:AO58"/>
    <mergeCell ref="AG49:AO49"/>
    <mergeCell ref="AG50:AO50"/>
    <mergeCell ref="AG51:AO51"/>
    <mergeCell ref="AG52:AO52"/>
    <mergeCell ref="AG53:AO53"/>
    <mergeCell ref="AG69:AO69"/>
    <mergeCell ref="F19:AF19"/>
    <mergeCell ref="F20:AF20"/>
    <mergeCell ref="F21:AF21"/>
    <mergeCell ref="F22:AF22"/>
    <mergeCell ref="F23:AF23"/>
    <mergeCell ref="F24:AF24"/>
    <mergeCell ref="F25:AF25"/>
    <mergeCell ref="F26:AF26"/>
    <mergeCell ref="F27:AF27"/>
    <mergeCell ref="F28:AF28"/>
    <mergeCell ref="F29:AF29"/>
    <mergeCell ref="F30:AF30"/>
    <mergeCell ref="F31:AF31"/>
    <mergeCell ref="F32:AF32"/>
    <mergeCell ref="F33:AF33"/>
    <mergeCell ref="AG64:AO64"/>
    <mergeCell ref="AG65:AO65"/>
    <mergeCell ref="AG66:AO66"/>
    <mergeCell ref="AG67:AO67"/>
    <mergeCell ref="AG68:AO68"/>
    <mergeCell ref="AG59:AO59"/>
    <mergeCell ref="AG60:AO60"/>
    <mergeCell ref="AG61:AO61"/>
    <mergeCell ref="F39:AF39"/>
    <mergeCell ref="F40:AF40"/>
    <mergeCell ref="F41:AF41"/>
    <mergeCell ref="F42:AF42"/>
    <mergeCell ref="F43:AF43"/>
    <mergeCell ref="F34:AF34"/>
    <mergeCell ref="F35:AF35"/>
    <mergeCell ref="F36:AF36"/>
    <mergeCell ref="F37:AF37"/>
    <mergeCell ref="F38:AF38"/>
    <mergeCell ref="F49:AF49"/>
    <mergeCell ref="F50:AF50"/>
    <mergeCell ref="F51:AF51"/>
    <mergeCell ref="F52:AF52"/>
    <mergeCell ref="F53:AF53"/>
    <mergeCell ref="F44:AF44"/>
    <mergeCell ref="F45:AF45"/>
    <mergeCell ref="F46:AF46"/>
    <mergeCell ref="F47:AF47"/>
    <mergeCell ref="F48:AF48"/>
    <mergeCell ref="F67:AF67"/>
    <mergeCell ref="F68:AF68"/>
    <mergeCell ref="F59:AF59"/>
    <mergeCell ref="F60:AF60"/>
    <mergeCell ref="F61:AF61"/>
    <mergeCell ref="F62:AF62"/>
    <mergeCell ref="F63:AF63"/>
    <mergeCell ref="F54:AF54"/>
    <mergeCell ref="F55:AF55"/>
    <mergeCell ref="F56:AF56"/>
    <mergeCell ref="F57:AF57"/>
    <mergeCell ref="F58:AF58"/>
    <mergeCell ref="C34:E34"/>
    <mergeCell ref="C35:E35"/>
    <mergeCell ref="C36:E36"/>
    <mergeCell ref="C37:E37"/>
    <mergeCell ref="C38:E38"/>
    <mergeCell ref="C69:AF69"/>
    <mergeCell ref="C19:E19"/>
    <mergeCell ref="C20:E20"/>
    <mergeCell ref="C21:E21"/>
    <mergeCell ref="C22:E22"/>
    <mergeCell ref="C23:E23"/>
    <mergeCell ref="C24:E24"/>
    <mergeCell ref="C25:E25"/>
    <mergeCell ref="C26:E26"/>
    <mergeCell ref="C27:E27"/>
    <mergeCell ref="C28:E28"/>
    <mergeCell ref="C29:E29"/>
    <mergeCell ref="C30:E30"/>
    <mergeCell ref="C31:E31"/>
    <mergeCell ref="C32:E32"/>
    <mergeCell ref="C33:E33"/>
    <mergeCell ref="F64:AF64"/>
    <mergeCell ref="F65:AF65"/>
    <mergeCell ref="F66:AF66"/>
    <mergeCell ref="C44:E44"/>
    <mergeCell ref="C45:E45"/>
    <mergeCell ref="C46:E46"/>
    <mergeCell ref="C47:E47"/>
    <mergeCell ref="C48:E48"/>
    <mergeCell ref="C39:E39"/>
    <mergeCell ref="C40:E40"/>
    <mergeCell ref="C41:E41"/>
    <mergeCell ref="C42:E42"/>
    <mergeCell ref="C43:E43"/>
    <mergeCell ref="C54:E54"/>
    <mergeCell ref="C55:E55"/>
    <mergeCell ref="C56:E56"/>
    <mergeCell ref="C57:E57"/>
    <mergeCell ref="C58:E58"/>
    <mergeCell ref="C49:E49"/>
    <mergeCell ref="C50:E50"/>
    <mergeCell ref="C51:E51"/>
    <mergeCell ref="C52:E52"/>
    <mergeCell ref="C53:E53"/>
    <mergeCell ref="C64:E64"/>
    <mergeCell ref="C65:E65"/>
    <mergeCell ref="C66:E66"/>
    <mergeCell ref="C67:E67"/>
    <mergeCell ref="C68:E68"/>
    <mergeCell ref="C59:E59"/>
    <mergeCell ref="C60:E60"/>
    <mergeCell ref="C61:E61"/>
    <mergeCell ref="C62:E62"/>
    <mergeCell ref="C63:E63"/>
  </mergeCells>
  <dataValidations count="4">
    <dataValidation type="whole" allowBlank="1" showInputMessage="1" showErrorMessage="1" sqref="AB73:AO73" xr:uid="{E054B776-BF68-45C5-AEAA-F1F360ABFFFE}">
      <formula1>2024</formula1>
      <formula2>2099</formula2>
    </dataValidation>
    <dataValidation type="whole" allowBlank="1" showInputMessage="1" showErrorMessage="1" sqref="X16:AA16" xr:uid="{19945E39-429B-404D-B545-782B7270C471}">
      <formula1>0</formula1>
      <formula2>99999999999999900000</formula2>
    </dataValidation>
    <dataValidation type="whole" allowBlank="1" showInputMessage="1" showErrorMessage="1" sqref="AE7:AO7" xr:uid="{9694EAE5-A542-418E-9033-3D60B357E410}">
      <formula1>0</formula1>
      <formula2>9.99999999999999E+27</formula2>
    </dataValidation>
    <dataValidation type="list" allowBlank="1" showInputMessage="1" showErrorMessage="1" sqref="X65424 JT65424 TP65424 ADL65424 ANH65424 AXD65424 BGZ65424 BQV65424 CAR65424 CKN65424 CUJ65424 DEF65424 DOB65424 DXX65424 EHT65424 ERP65424 FBL65424 FLH65424 FVD65424 GEZ65424 GOV65424 GYR65424 HIN65424 HSJ65424 ICF65424 IMB65424 IVX65424 JFT65424 JPP65424 JZL65424 KJH65424 KTD65424 LCZ65424 LMV65424 LWR65424 MGN65424 MQJ65424 NAF65424 NKB65424 NTX65424 ODT65424 ONP65424 OXL65424 PHH65424 PRD65424 QAZ65424 QKV65424 QUR65424 REN65424 ROJ65424 RYF65424 SIB65424 SRX65424 TBT65424 TLP65424 TVL65424 UFH65424 UPD65424 UYZ65424 VIV65424 VSR65424 WCN65424 WMJ65424 WWF65424 X130960 JT130960 TP130960 ADL130960 ANH130960 AXD130960 BGZ130960 BQV130960 CAR130960 CKN130960 CUJ130960 DEF130960 DOB130960 DXX130960 EHT130960 ERP130960 FBL130960 FLH130960 FVD130960 GEZ130960 GOV130960 GYR130960 HIN130960 HSJ130960 ICF130960 IMB130960 IVX130960 JFT130960 JPP130960 JZL130960 KJH130960 KTD130960 LCZ130960 LMV130960 LWR130960 MGN130960 MQJ130960 NAF130960 NKB130960 NTX130960 ODT130960 ONP130960 OXL130960 PHH130960 PRD130960 QAZ130960 QKV130960 QUR130960 REN130960 ROJ130960 RYF130960 SIB130960 SRX130960 TBT130960 TLP130960 TVL130960 UFH130960 UPD130960 UYZ130960 VIV130960 VSR130960 WCN130960 WMJ130960 WWF130960 X196496 JT196496 TP196496 ADL196496 ANH196496 AXD196496 BGZ196496 BQV196496 CAR196496 CKN196496 CUJ196496 DEF196496 DOB196496 DXX196496 EHT196496 ERP196496 FBL196496 FLH196496 FVD196496 GEZ196496 GOV196496 GYR196496 HIN196496 HSJ196496 ICF196496 IMB196496 IVX196496 JFT196496 JPP196496 JZL196496 KJH196496 KTD196496 LCZ196496 LMV196496 LWR196496 MGN196496 MQJ196496 NAF196496 NKB196496 NTX196496 ODT196496 ONP196496 OXL196496 PHH196496 PRD196496 QAZ196496 QKV196496 QUR196496 REN196496 ROJ196496 RYF196496 SIB196496 SRX196496 TBT196496 TLP196496 TVL196496 UFH196496 UPD196496 UYZ196496 VIV196496 VSR196496 WCN196496 WMJ196496 WWF196496 X262032 JT262032 TP262032 ADL262032 ANH262032 AXD262032 BGZ262032 BQV262032 CAR262032 CKN262032 CUJ262032 DEF262032 DOB262032 DXX262032 EHT262032 ERP262032 FBL262032 FLH262032 FVD262032 GEZ262032 GOV262032 GYR262032 HIN262032 HSJ262032 ICF262032 IMB262032 IVX262032 JFT262032 JPP262032 JZL262032 KJH262032 KTD262032 LCZ262032 LMV262032 LWR262032 MGN262032 MQJ262032 NAF262032 NKB262032 NTX262032 ODT262032 ONP262032 OXL262032 PHH262032 PRD262032 QAZ262032 QKV262032 QUR262032 REN262032 ROJ262032 RYF262032 SIB262032 SRX262032 TBT262032 TLP262032 TVL262032 UFH262032 UPD262032 UYZ262032 VIV262032 VSR262032 WCN262032 WMJ262032 WWF262032 X327568 JT327568 TP327568 ADL327568 ANH327568 AXD327568 BGZ327568 BQV327568 CAR327568 CKN327568 CUJ327568 DEF327568 DOB327568 DXX327568 EHT327568 ERP327568 FBL327568 FLH327568 FVD327568 GEZ327568 GOV327568 GYR327568 HIN327568 HSJ327568 ICF327568 IMB327568 IVX327568 JFT327568 JPP327568 JZL327568 KJH327568 KTD327568 LCZ327568 LMV327568 LWR327568 MGN327568 MQJ327568 NAF327568 NKB327568 NTX327568 ODT327568 ONP327568 OXL327568 PHH327568 PRD327568 QAZ327568 QKV327568 QUR327568 REN327568 ROJ327568 RYF327568 SIB327568 SRX327568 TBT327568 TLP327568 TVL327568 UFH327568 UPD327568 UYZ327568 VIV327568 VSR327568 WCN327568 WMJ327568 WWF327568 X393104 JT393104 TP393104 ADL393104 ANH393104 AXD393104 BGZ393104 BQV393104 CAR393104 CKN393104 CUJ393104 DEF393104 DOB393104 DXX393104 EHT393104 ERP393104 FBL393104 FLH393104 FVD393104 GEZ393104 GOV393104 GYR393104 HIN393104 HSJ393104 ICF393104 IMB393104 IVX393104 JFT393104 JPP393104 JZL393104 KJH393104 KTD393104 LCZ393104 LMV393104 LWR393104 MGN393104 MQJ393104 NAF393104 NKB393104 NTX393104 ODT393104 ONP393104 OXL393104 PHH393104 PRD393104 QAZ393104 QKV393104 QUR393104 REN393104 ROJ393104 RYF393104 SIB393104 SRX393104 TBT393104 TLP393104 TVL393104 UFH393104 UPD393104 UYZ393104 VIV393104 VSR393104 WCN393104 WMJ393104 WWF393104 X458640 JT458640 TP458640 ADL458640 ANH458640 AXD458640 BGZ458640 BQV458640 CAR458640 CKN458640 CUJ458640 DEF458640 DOB458640 DXX458640 EHT458640 ERP458640 FBL458640 FLH458640 FVD458640 GEZ458640 GOV458640 GYR458640 HIN458640 HSJ458640 ICF458640 IMB458640 IVX458640 JFT458640 JPP458640 JZL458640 KJH458640 KTD458640 LCZ458640 LMV458640 LWR458640 MGN458640 MQJ458640 NAF458640 NKB458640 NTX458640 ODT458640 ONP458640 OXL458640 PHH458640 PRD458640 QAZ458640 QKV458640 QUR458640 REN458640 ROJ458640 RYF458640 SIB458640 SRX458640 TBT458640 TLP458640 TVL458640 UFH458640 UPD458640 UYZ458640 VIV458640 VSR458640 WCN458640 WMJ458640 WWF458640 X524176 JT524176 TP524176 ADL524176 ANH524176 AXD524176 BGZ524176 BQV524176 CAR524176 CKN524176 CUJ524176 DEF524176 DOB524176 DXX524176 EHT524176 ERP524176 FBL524176 FLH524176 FVD524176 GEZ524176 GOV524176 GYR524176 HIN524176 HSJ524176 ICF524176 IMB524176 IVX524176 JFT524176 JPP524176 JZL524176 KJH524176 KTD524176 LCZ524176 LMV524176 LWR524176 MGN524176 MQJ524176 NAF524176 NKB524176 NTX524176 ODT524176 ONP524176 OXL524176 PHH524176 PRD524176 QAZ524176 QKV524176 QUR524176 REN524176 ROJ524176 RYF524176 SIB524176 SRX524176 TBT524176 TLP524176 TVL524176 UFH524176 UPD524176 UYZ524176 VIV524176 VSR524176 WCN524176 WMJ524176 WWF524176 X589712 JT589712 TP589712 ADL589712 ANH589712 AXD589712 BGZ589712 BQV589712 CAR589712 CKN589712 CUJ589712 DEF589712 DOB589712 DXX589712 EHT589712 ERP589712 FBL589712 FLH589712 FVD589712 GEZ589712 GOV589712 GYR589712 HIN589712 HSJ589712 ICF589712 IMB589712 IVX589712 JFT589712 JPP589712 JZL589712 KJH589712 KTD589712 LCZ589712 LMV589712 LWR589712 MGN589712 MQJ589712 NAF589712 NKB589712 NTX589712 ODT589712 ONP589712 OXL589712 PHH589712 PRD589712 QAZ589712 QKV589712 QUR589712 REN589712 ROJ589712 RYF589712 SIB589712 SRX589712 TBT589712 TLP589712 TVL589712 UFH589712 UPD589712 UYZ589712 VIV589712 VSR589712 WCN589712 WMJ589712 WWF589712 X655248 JT655248 TP655248 ADL655248 ANH655248 AXD655248 BGZ655248 BQV655248 CAR655248 CKN655248 CUJ655248 DEF655248 DOB655248 DXX655248 EHT655248 ERP655248 FBL655248 FLH655248 FVD655248 GEZ655248 GOV655248 GYR655248 HIN655248 HSJ655248 ICF655248 IMB655248 IVX655248 JFT655248 JPP655248 JZL655248 KJH655248 KTD655248 LCZ655248 LMV655248 LWR655248 MGN655248 MQJ655248 NAF655248 NKB655248 NTX655248 ODT655248 ONP655248 OXL655248 PHH655248 PRD655248 QAZ655248 QKV655248 QUR655248 REN655248 ROJ655248 RYF655248 SIB655248 SRX655248 TBT655248 TLP655248 TVL655248 UFH655248 UPD655248 UYZ655248 VIV655248 VSR655248 WCN655248 WMJ655248 WWF655248 X720784 JT720784 TP720784 ADL720784 ANH720784 AXD720784 BGZ720784 BQV720784 CAR720784 CKN720784 CUJ720784 DEF720784 DOB720784 DXX720784 EHT720784 ERP720784 FBL720784 FLH720784 FVD720784 GEZ720784 GOV720784 GYR720784 HIN720784 HSJ720784 ICF720784 IMB720784 IVX720784 JFT720784 JPP720784 JZL720784 KJH720784 KTD720784 LCZ720784 LMV720784 LWR720784 MGN720784 MQJ720784 NAF720784 NKB720784 NTX720784 ODT720784 ONP720784 OXL720784 PHH720784 PRD720784 QAZ720784 QKV720784 QUR720784 REN720784 ROJ720784 RYF720784 SIB720784 SRX720784 TBT720784 TLP720784 TVL720784 UFH720784 UPD720784 UYZ720784 VIV720784 VSR720784 WCN720784 WMJ720784 WWF720784 X786320 JT786320 TP786320 ADL786320 ANH786320 AXD786320 BGZ786320 BQV786320 CAR786320 CKN786320 CUJ786320 DEF786320 DOB786320 DXX786320 EHT786320 ERP786320 FBL786320 FLH786320 FVD786320 GEZ786320 GOV786320 GYR786320 HIN786320 HSJ786320 ICF786320 IMB786320 IVX786320 JFT786320 JPP786320 JZL786320 KJH786320 KTD786320 LCZ786320 LMV786320 LWR786320 MGN786320 MQJ786320 NAF786320 NKB786320 NTX786320 ODT786320 ONP786320 OXL786320 PHH786320 PRD786320 QAZ786320 QKV786320 QUR786320 REN786320 ROJ786320 RYF786320 SIB786320 SRX786320 TBT786320 TLP786320 TVL786320 UFH786320 UPD786320 UYZ786320 VIV786320 VSR786320 WCN786320 WMJ786320 WWF786320 X851856 JT851856 TP851856 ADL851856 ANH851856 AXD851856 BGZ851856 BQV851856 CAR851856 CKN851856 CUJ851856 DEF851856 DOB851856 DXX851856 EHT851856 ERP851856 FBL851856 FLH851856 FVD851856 GEZ851856 GOV851856 GYR851856 HIN851856 HSJ851856 ICF851856 IMB851856 IVX851856 JFT851856 JPP851856 JZL851856 KJH851856 KTD851856 LCZ851856 LMV851856 LWR851856 MGN851856 MQJ851856 NAF851856 NKB851856 NTX851856 ODT851856 ONP851856 OXL851856 PHH851856 PRD851856 QAZ851856 QKV851856 QUR851856 REN851856 ROJ851856 RYF851856 SIB851856 SRX851856 TBT851856 TLP851856 TVL851856 UFH851856 UPD851856 UYZ851856 VIV851856 VSR851856 WCN851856 WMJ851856 WWF851856 X917392 JT917392 TP917392 ADL917392 ANH917392 AXD917392 BGZ917392 BQV917392 CAR917392 CKN917392 CUJ917392 DEF917392 DOB917392 DXX917392 EHT917392 ERP917392 FBL917392 FLH917392 FVD917392 GEZ917392 GOV917392 GYR917392 HIN917392 HSJ917392 ICF917392 IMB917392 IVX917392 JFT917392 JPP917392 JZL917392 KJH917392 KTD917392 LCZ917392 LMV917392 LWR917392 MGN917392 MQJ917392 NAF917392 NKB917392 NTX917392 ODT917392 ONP917392 OXL917392 PHH917392 PRD917392 QAZ917392 QKV917392 QUR917392 REN917392 ROJ917392 RYF917392 SIB917392 SRX917392 TBT917392 TLP917392 TVL917392 UFH917392 UPD917392 UYZ917392 VIV917392 VSR917392 WCN917392 WMJ917392 WWF917392 X982928 JT982928 TP982928 ADL982928 ANH982928 AXD982928 BGZ982928 BQV982928 CAR982928 CKN982928 CUJ982928 DEF982928 DOB982928 DXX982928 EHT982928 ERP982928 FBL982928 FLH982928 FVD982928 GEZ982928 GOV982928 GYR982928 HIN982928 HSJ982928 ICF982928 IMB982928 IVX982928 JFT982928 JPP982928 JZL982928 KJH982928 KTD982928 LCZ982928 LMV982928 LWR982928 MGN982928 MQJ982928 NAF982928 NKB982928 NTX982928 ODT982928 ONP982928 OXL982928 PHH982928 PRD982928 QAZ982928 QKV982928 QUR982928 REN982928 ROJ982928 RYF982928 SIB982928 SRX982928 TBT982928 TLP982928 TVL982928 UFH982928 UPD982928 UYZ982928 VIV982928 VSR982928 WCN982928 WMJ982928 WWF982928" xr:uid="{BEC45A2A-4D5C-4F9F-9200-B8053CF4CF2C}">
      <formula1>"1º Semestre, 2º Semestre"</formula1>
    </dataValidation>
  </dataValidations>
  <printOptions horizontalCentered="1"/>
  <pageMargins left="0.15748031496062992" right="0" top="0.27559055118110237" bottom="0.27559055118110237" header="0" footer="0"/>
  <pageSetup paperSize="9" scale="69" fitToHeight="0" orientation="portrait" useFirstPageNumber="1" r:id="rId1"/>
  <headerFooter alignWithMargins="0">
    <oddFooter>Página &amp;P</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E76A3B46-4334-4CE1-A07A-12E26CB599B5}">
          <x14:formula1>
            <xm:f>Hoja1!$B$1:$B$12</xm:f>
          </x14:formula1>
          <xm:sqref>U73:Z73</xm:sqref>
        </x14:dataValidation>
        <x14:dataValidation type="list" allowBlank="1" showInputMessage="1" showErrorMessage="1" xr:uid="{9D84DE1D-0E3A-4073-A519-E4EE15411963}">
          <x14:formula1>
            <xm:f>Hoja1!$A$1:$A$31</xm:f>
          </x14:formula1>
          <xm:sqref>R73:S73</xm:sqref>
        </x14:dataValidation>
        <x14:dataValidation type="list" allowBlank="1" showInputMessage="1" showErrorMessage="1" xr:uid="{834E94DB-9D0B-49A5-9479-74D783FF2A4E}">
          <x14:formula1>
            <xm:f>Hoja1!$D$1:$D$2</xm:f>
          </x14:formula1>
          <xm:sqref>C71:D72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8C1E8-862E-454C-BB4B-5A5E4F624825}">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AE147312-BF80-49CF-8D50-2192E5F202DB}">
      <formula1>0</formula1>
      <formula2>9999999999999990</formula2>
    </dataValidation>
    <dataValidation type="decimal" allowBlank="1" showInputMessage="1" showErrorMessage="1" sqref="BH103 U119:AO123 U126:AO130 U133:AO137 U141:AO145" xr:uid="{8091DFA8-1557-4D7B-8E2E-B4833E32EB63}">
      <formula1>0</formula1>
      <formula2>9.99999999999999E+23</formula2>
    </dataValidation>
    <dataValidation type="decimal" allowBlank="1" showInputMessage="1" showErrorMessage="1" sqref="BD68 U90:AO94 U97:AO101 U104:AO108 U111:AO115" xr:uid="{0F3E7444-7044-4FC4-920A-D6257339A515}">
      <formula1>0</formula1>
      <formula2>9999999999999990000</formula2>
    </dataValidation>
    <dataValidation type="decimal" allowBlank="1" showInputMessage="1" showErrorMessage="1" sqref="W58:AO62 W65:AO72 W75:AO79 W82:AO86 U148:AO152 V156:AO160 V163:AO177" xr:uid="{470DE82D-992D-40A9-99E2-C9A5B3BAF80A}">
      <formula1>0</formula1>
      <formula2>999999999999999000</formula2>
    </dataValidation>
    <dataValidation type="decimal" allowBlank="1" showInputMessage="1" showErrorMessage="1" sqref="Y27:AO39" xr:uid="{749D4B2E-B184-480D-8E18-AB56E39BCE00}">
      <formula1>0</formula1>
      <formula2>9.99999999999999E+25</formula2>
    </dataValidation>
    <dataValidation type="whole" allowBlank="1" showInputMessage="1" showErrorMessage="1" sqref="X21:AO21 AB207:AO207" xr:uid="{286BB427-7E09-4D0D-8DE8-C0AF4A4ABCD0}">
      <formula1>2024</formula1>
      <formula2>2099</formula2>
    </dataValidation>
    <dataValidation type="whole" allowBlank="1" showInputMessage="1" showErrorMessage="1" sqref="X16:AA16" xr:uid="{5E57FC27-DA15-4E81-9BE3-587A292038D7}">
      <formula1>0</formula1>
      <formula2>99999999999999900000</formula2>
    </dataValidation>
    <dataValidation type="whole" allowBlank="1" showInputMessage="1" showErrorMessage="1" sqref="AE7:AO7" xr:uid="{A7094AD4-4E72-4F5E-86FC-6A2495FEF288}">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E0EDD13B-44DB-4E91-8A7D-CDE49997248C}">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339FEBF-7208-491A-8A74-7E80426634AE}">
          <x14:formula1>
            <xm:f>Hoja1!$B$1:$B$12</xm:f>
          </x14:formula1>
          <xm:sqref>U207:Z207</xm:sqref>
        </x14:dataValidation>
        <x14:dataValidation type="list" allowBlank="1" showInputMessage="1" showErrorMessage="1" xr:uid="{207B2D4A-3D47-4D5F-994F-5B7E587AF0FF}">
          <x14:formula1>
            <xm:f>Hoja1!$A$1:$A$31</xm:f>
          </x14:formula1>
          <xm:sqref>R207:S207</xm:sqref>
        </x14:dataValidation>
        <x14:dataValidation type="list" allowBlank="1" showInputMessage="1" showErrorMessage="1" xr:uid="{DADAEF51-9D72-4674-93A3-466E2CD4E25B}">
          <x14:formula1>
            <xm:f>Hoja1!$D$1:$D$2</xm:f>
          </x14:formula1>
          <xm:sqref>BD199 C205:D206</xm:sqref>
        </x14:dataValidation>
        <x14:dataValidation type="list" allowBlank="1" showInputMessage="1" showErrorMessage="1" xr:uid="{69B782C5-74A3-4AD5-8772-A4AEB56DF986}">
          <x14:formula1>
            <xm:f>Hoja1!$C$1:$C$5</xm:f>
          </x14:formula1>
          <xm:sqref>AD19:AO19 I16:S16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6A228-047F-4E01-9DFD-33B6A588C870}">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444BD8F-7C0D-4B9D-83DF-268F2AE6C76B}">
      <formula1>"1º Semestre, 2º Semestre"</formula1>
    </dataValidation>
    <dataValidation type="whole" allowBlank="1" showInputMessage="1" showErrorMessage="1" sqref="AE7:AO7" xr:uid="{7CFC7DD2-793A-41E0-ACCD-BED819369E1C}">
      <formula1>0</formula1>
      <formula2>9.99999999999999E+27</formula2>
    </dataValidation>
    <dataValidation type="whole" allowBlank="1" showInputMessage="1" showErrorMessage="1" sqref="X16:AA16" xr:uid="{12ADE97B-2F89-4BF0-8D40-877D7E5033A5}">
      <formula1>0</formula1>
      <formula2>99999999999999900000</formula2>
    </dataValidation>
    <dataValidation type="whole" allowBlank="1" showInputMessage="1" showErrorMessage="1" sqref="X21:AO21 AB207:AO207" xr:uid="{934B11F0-1B39-4465-A6D5-C3B2A3B44961}">
      <formula1>2024</formula1>
      <formula2>2099</formula2>
    </dataValidation>
    <dataValidation type="decimal" allowBlank="1" showInputMessage="1" showErrorMessage="1" sqref="Y27:AO39" xr:uid="{8EBD79A9-8AC1-40B6-9594-6C1E56585DA5}">
      <formula1>0</formula1>
      <formula2>9.99999999999999E+25</formula2>
    </dataValidation>
    <dataValidation type="decimal" allowBlank="1" showInputMessage="1" showErrorMessage="1" sqref="W58:AO62 W65:AO72 W75:AO79 W82:AO86 U148:AO152 V156:AO160 V163:AO177" xr:uid="{C5827DF4-502C-47E8-907B-F5347C4D4547}">
      <formula1>0</formula1>
      <formula2>999999999999999000</formula2>
    </dataValidation>
    <dataValidation type="decimal" allowBlank="1" showInputMessage="1" showErrorMessage="1" sqref="BD68 U90:AO94 U97:AO101 U104:AO108 U111:AO115" xr:uid="{3E24295F-E638-4398-9FB3-D4BD960888A3}">
      <formula1>0</formula1>
      <formula2>9999999999999990000</formula2>
    </dataValidation>
    <dataValidation type="decimal" allowBlank="1" showInputMessage="1" showErrorMessage="1" sqref="BH103 U119:AO123 U126:AO130 U133:AO137 U141:AO145" xr:uid="{28F9F2E1-7AC9-4B54-86FB-3044052F3E42}">
      <formula1>0</formula1>
      <formula2>9.99999999999999E+23</formula2>
    </dataValidation>
    <dataValidation type="decimal" allowBlank="1" showInputMessage="1" showErrorMessage="1" sqref="V181:AO185 V188:AO192 AN194:AO203" xr:uid="{09D2136D-2ECE-4850-86CC-947535A6CB76}">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D7051DB-5E25-4383-AEE2-EF41CDF295C0}">
          <x14:formula1>
            <xm:f>Hoja1!$C$1:$C$5</xm:f>
          </x14:formula1>
          <xm:sqref>AD19:AO19 I16:S16</xm:sqref>
        </x14:dataValidation>
        <x14:dataValidation type="list" allowBlank="1" showInputMessage="1" showErrorMessage="1" xr:uid="{F7AE9E23-6609-438B-83F3-3FE08DFBD6EF}">
          <x14:formula1>
            <xm:f>Hoja1!$D$1:$D$2</xm:f>
          </x14:formula1>
          <xm:sqref>BD199 C205:D206</xm:sqref>
        </x14:dataValidation>
        <x14:dataValidation type="list" allowBlank="1" showInputMessage="1" showErrorMessage="1" xr:uid="{0196A49E-767D-4C1A-B7C6-EB6B31D339E8}">
          <x14:formula1>
            <xm:f>Hoja1!$A$1:$A$31</xm:f>
          </x14:formula1>
          <xm:sqref>R207:S207</xm:sqref>
        </x14:dataValidation>
        <x14:dataValidation type="list" allowBlank="1" showInputMessage="1" showErrorMessage="1" xr:uid="{B94E6A6D-CB34-40FD-A334-BC43FB97A99B}">
          <x14:formula1>
            <xm:f>Hoja1!$B$1:$B$12</xm:f>
          </x14:formula1>
          <xm:sqref>U207:Z207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2C5B8-380D-421E-90B0-A1C02932E172}">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2767C335-5EAD-4F2D-B688-8A4368BE0325}">
      <formula1>"1º Semestre, 2º Semestre"</formula1>
    </dataValidation>
    <dataValidation type="whole" allowBlank="1" showInputMessage="1" showErrorMessage="1" sqref="AE7:AO7" xr:uid="{5A2C1095-740C-4DF8-8ABA-FA51224E5044}">
      <formula1>0</formula1>
      <formula2>9.99999999999999E+27</formula2>
    </dataValidation>
    <dataValidation type="whole" allowBlank="1" showInputMessage="1" showErrorMessage="1" sqref="X16:AA16" xr:uid="{7C7B8E32-12D9-4A0D-8052-3FC65E3F3BAE}">
      <formula1>0</formula1>
      <formula2>99999999999999900000</formula2>
    </dataValidation>
    <dataValidation type="whole" allowBlank="1" showInputMessage="1" showErrorMessage="1" sqref="X21:AO21 AB207:AO207" xr:uid="{3638CBB3-46D9-4BA5-9A7D-D9AD25807E85}">
      <formula1>2024</formula1>
      <formula2>2099</formula2>
    </dataValidation>
    <dataValidation type="decimal" allowBlank="1" showInputMessage="1" showErrorMessage="1" sqref="Y27:AO39" xr:uid="{43B62E80-CBB1-4884-A26E-5FD4AEF61E66}">
      <formula1>0</formula1>
      <formula2>9.99999999999999E+25</formula2>
    </dataValidation>
    <dataValidation type="decimal" allowBlank="1" showInputMessage="1" showErrorMessage="1" sqref="W58:AO62 W65:AO72 W75:AO79 W82:AO86 U148:AO152 V156:AO160 V163:AO177" xr:uid="{3144F1E5-56DD-40EB-B2D8-FEBE30324E1D}">
      <formula1>0</formula1>
      <formula2>999999999999999000</formula2>
    </dataValidation>
    <dataValidation type="decimal" allowBlank="1" showInputMessage="1" showErrorMessage="1" sqref="BD68 U90:AO94 U97:AO101 U104:AO108 U111:AO115" xr:uid="{44CBA0CA-45FE-48C8-BB45-12E2986E8AB1}">
      <formula1>0</formula1>
      <formula2>9999999999999990000</formula2>
    </dataValidation>
    <dataValidation type="decimal" allowBlank="1" showInputMessage="1" showErrorMessage="1" sqref="BH103 U119:AO123 U126:AO130 U133:AO137 U141:AO145" xr:uid="{9FD14237-FCD9-4841-8A67-90C93E763EF3}">
      <formula1>0</formula1>
      <formula2>9.99999999999999E+23</formula2>
    </dataValidation>
    <dataValidation type="decimal" allowBlank="1" showInputMessage="1" showErrorMessage="1" sqref="V181:AO185 V188:AO192 AN194:AO203" xr:uid="{67A503BB-2CDB-46D8-9F45-7C704C0FC613}">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F89B7C4-5D1F-4F02-B0D9-7E07C3FBBDE2}">
          <x14:formula1>
            <xm:f>Hoja1!$C$1:$C$5</xm:f>
          </x14:formula1>
          <xm:sqref>AD19:AO19 I16:S16</xm:sqref>
        </x14:dataValidation>
        <x14:dataValidation type="list" allowBlank="1" showInputMessage="1" showErrorMessage="1" xr:uid="{3334C2FA-C2EF-43AF-B1FC-3471E0EAACE5}">
          <x14:formula1>
            <xm:f>Hoja1!$D$1:$D$2</xm:f>
          </x14:formula1>
          <xm:sqref>BD199 C205:D206</xm:sqref>
        </x14:dataValidation>
        <x14:dataValidation type="list" allowBlank="1" showInputMessage="1" showErrorMessage="1" xr:uid="{8B5B6635-1A6B-45A6-BAE8-4DEC10D99925}">
          <x14:formula1>
            <xm:f>Hoja1!$A$1:$A$31</xm:f>
          </x14:formula1>
          <xm:sqref>R207:S207</xm:sqref>
        </x14:dataValidation>
        <x14:dataValidation type="list" allowBlank="1" showInputMessage="1" showErrorMessage="1" xr:uid="{5FD51B79-373F-42F5-9A6D-DB45FAAB3A80}">
          <x14:formula1>
            <xm:f>Hoja1!$B$1:$B$12</xm:f>
          </x14:formula1>
          <xm:sqref>U207:Z207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DE00B-AC4A-4AB7-A19D-29B5E68F530E}">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4203DF75-C838-458C-817D-D8DD87A2F6A2}">
      <formula1>"1º Semestre, 2º Semestre"</formula1>
    </dataValidation>
    <dataValidation type="whole" allowBlank="1" showInputMessage="1" showErrorMessage="1" sqref="AE7:AO7" xr:uid="{A6D226D8-92D7-4DF6-9D90-2443F2EC3176}">
      <formula1>0</formula1>
      <formula2>9.99999999999999E+27</formula2>
    </dataValidation>
    <dataValidation type="whole" allowBlank="1" showInputMessage="1" showErrorMessage="1" sqref="X16:AA16" xr:uid="{9E2B04C3-34A3-4417-BACD-2317C7544574}">
      <formula1>0</formula1>
      <formula2>99999999999999900000</formula2>
    </dataValidation>
    <dataValidation type="whole" allowBlank="1" showInputMessage="1" showErrorMessage="1" sqref="X21:AO21 AB207:AO207" xr:uid="{EAEC9A38-7797-452A-AEE7-6EDA4E433143}">
      <formula1>2024</formula1>
      <formula2>2099</formula2>
    </dataValidation>
    <dataValidation type="decimal" allowBlank="1" showInputMessage="1" showErrorMessage="1" sqref="Y27:AO39" xr:uid="{F85CD179-67AB-4824-8D43-3950C7CD8FE1}">
      <formula1>0</formula1>
      <formula2>9.99999999999999E+25</formula2>
    </dataValidation>
    <dataValidation type="decimal" allowBlank="1" showInputMessage="1" showErrorMessage="1" sqref="W58:AO62 W65:AO72 W75:AO79 W82:AO86 U148:AO152 V156:AO160 V163:AO177" xr:uid="{F339F70A-17FA-4415-B5E8-49E14F777AB5}">
      <formula1>0</formula1>
      <formula2>999999999999999000</formula2>
    </dataValidation>
    <dataValidation type="decimal" allowBlank="1" showInputMessage="1" showErrorMessage="1" sqref="BD68 U90:AO94 U97:AO101 U104:AO108 U111:AO115" xr:uid="{3890C404-E118-40BC-A5D7-E1160B177155}">
      <formula1>0</formula1>
      <formula2>9999999999999990000</formula2>
    </dataValidation>
    <dataValidation type="decimal" allowBlank="1" showInputMessage="1" showErrorMessage="1" sqref="BH103 U119:AO123 U126:AO130 U133:AO137 U141:AO145" xr:uid="{90F2CFE9-2FEA-4BD8-BB3E-FFCA0D75B2C9}">
      <formula1>0</formula1>
      <formula2>9.99999999999999E+23</formula2>
    </dataValidation>
    <dataValidation type="decimal" allowBlank="1" showInputMessage="1" showErrorMessage="1" sqref="V181:AO185 V188:AO192 AN194:AO203" xr:uid="{C70FB547-90AF-40EA-BF24-3E656FEDE49F}">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F43D0B7-11C5-4F15-BB11-1522A32DB6B5}">
          <x14:formula1>
            <xm:f>Hoja1!$C$1:$C$5</xm:f>
          </x14:formula1>
          <xm:sqref>AD19:AO19 I16:S16</xm:sqref>
        </x14:dataValidation>
        <x14:dataValidation type="list" allowBlank="1" showInputMessage="1" showErrorMessage="1" xr:uid="{9F598E83-E2E2-4A5C-B815-6EF54A15C8C9}">
          <x14:formula1>
            <xm:f>Hoja1!$D$1:$D$2</xm:f>
          </x14:formula1>
          <xm:sqref>BD199 C205:D206</xm:sqref>
        </x14:dataValidation>
        <x14:dataValidation type="list" allowBlank="1" showInputMessage="1" showErrorMessage="1" xr:uid="{352908E4-9047-4413-B06F-BBD7C7BD2645}">
          <x14:formula1>
            <xm:f>Hoja1!$A$1:$A$31</xm:f>
          </x14:formula1>
          <xm:sqref>R207:S207</xm:sqref>
        </x14:dataValidation>
        <x14:dataValidation type="list" allowBlank="1" showInputMessage="1" showErrorMessage="1" xr:uid="{73FAB21F-12CB-4D4F-BDDA-5248998240B7}">
          <x14:formula1>
            <xm:f>Hoja1!$B$1:$B$12</xm:f>
          </x14:formula1>
          <xm:sqref>U207:Z207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AEBF4-3EE5-447F-ACB5-180A9D32B6A6}">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A6EE7EB1-FC39-4B85-9F5A-6B217197E91F}">
      <formula1>0</formula1>
      <formula2>9999999999999990</formula2>
    </dataValidation>
    <dataValidation type="decimal" allowBlank="1" showInputMessage="1" showErrorMessage="1" sqref="BH103 U119:AO123 U126:AO130 U133:AO137 U141:AO145" xr:uid="{E839AF65-CA9E-4334-823E-E29EB0176321}">
      <formula1>0</formula1>
      <formula2>9.99999999999999E+23</formula2>
    </dataValidation>
    <dataValidation type="decimal" allowBlank="1" showInputMessage="1" showErrorMessage="1" sqref="BD68 U90:AO94 U97:AO101 U104:AO108 U111:AO115" xr:uid="{D2FF4DB1-5315-4170-BE5E-5683C9E0B60F}">
      <formula1>0</formula1>
      <formula2>9999999999999990000</formula2>
    </dataValidation>
    <dataValidation type="decimal" allowBlank="1" showInputMessage="1" showErrorMessage="1" sqref="W58:AO62 W65:AO72 W75:AO79 W82:AO86 U148:AO152 V156:AO160 V163:AO177" xr:uid="{F377D1BD-AD0B-4F8A-A1A3-0D840958F32F}">
      <formula1>0</formula1>
      <formula2>999999999999999000</formula2>
    </dataValidation>
    <dataValidation type="decimal" allowBlank="1" showInputMessage="1" showErrorMessage="1" sqref="Y27:AO39" xr:uid="{373589C2-4707-40B5-B878-1DB88C505B49}">
      <formula1>0</formula1>
      <formula2>9.99999999999999E+25</formula2>
    </dataValidation>
    <dataValidation type="whole" allowBlank="1" showInputMessage="1" showErrorMessage="1" sqref="X21:AO21 AB207:AO207" xr:uid="{48E80266-7C71-43BB-B8A1-118EB92C7223}">
      <formula1>2024</formula1>
      <formula2>2099</formula2>
    </dataValidation>
    <dataValidation type="whole" allowBlank="1" showInputMessage="1" showErrorMessage="1" sqref="X16:AA16" xr:uid="{4AEEE0D4-30B0-450D-8081-1D2763C2357B}">
      <formula1>0</formula1>
      <formula2>99999999999999900000</formula2>
    </dataValidation>
    <dataValidation type="whole" allowBlank="1" showInputMessage="1" showErrorMessage="1" sqref="AE7:AO7" xr:uid="{50B50D66-BC7B-4E75-8EB7-C6382F0B7B26}">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6918F4FE-052B-44BC-A6CD-8773E06ED2BA}">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6CB5233-E5FD-4124-8F35-FD6B2F07B963}">
          <x14:formula1>
            <xm:f>Hoja1!$B$1:$B$12</xm:f>
          </x14:formula1>
          <xm:sqref>U207:Z207</xm:sqref>
        </x14:dataValidation>
        <x14:dataValidation type="list" allowBlank="1" showInputMessage="1" showErrorMessage="1" xr:uid="{2BB90ACD-12DD-45D7-87D6-B509E703C782}">
          <x14:formula1>
            <xm:f>Hoja1!$A$1:$A$31</xm:f>
          </x14:formula1>
          <xm:sqref>R207:S207</xm:sqref>
        </x14:dataValidation>
        <x14:dataValidation type="list" allowBlank="1" showInputMessage="1" showErrorMessage="1" xr:uid="{B0292B19-7379-4BC6-A32D-FCE86FCAB730}">
          <x14:formula1>
            <xm:f>Hoja1!$D$1:$D$2</xm:f>
          </x14:formula1>
          <xm:sqref>BD199 C205:D206</xm:sqref>
        </x14:dataValidation>
        <x14:dataValidation type="list" allowBlank="1" showInputMessage="1" showErrorMessage="1" xr:uid="{B2D137FE-4127-4A4D-9BA8-90595013A638}">
          <x14:formula1>
            <xm:f>Hoja1!$C$1:$C$5</xm:f>
          </x14:formula1>
          <xm:sqref>AD19:AO19 I16:S16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43F06-6B35-4444-BDD7-A12C0AE7A1E6}">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A312CA52-1961-4DF9-A87E-F0C6941CD033}">
      <formula1>"1º Semestre, 2º Semestre"</formula1>
    </dataValidation>
    <dataValidation type="whole" allowBlank="1" showInputMessage="1" showErrorMessage="1" sqref="AE7:AO7" xr:uid="{C86827B4-434F-4D0F-B6AB-3BAFED1A03D6}">
      <formula1>0</formula1>
      <formula2>9.99999999999999E+27</formula2>
    </dataValidation>
    <dataValidation type="whole" allowBlank="1" showInputMessage="1" showErrorMessage="1" sqref="X16:AA16" xr:uid="{522D6FF0-957C-47AC-B66B-12B1A33B748A}">
      <formula1>0</formula1>
      <formula2>99999999999999900000</formula2>
    </dataValidation>
    <dataValidation type="whole" allowBlank="1" showInputMessage="1" showErrorMessage="1" sqref="X21:AO21 AB207:AO207" xr:uid="{AD7B8546-991F-47C9-85B9-8E25942E433E}">
      <formula1>2024</formula1>
      <formula2>2099</formula2>
    </dataValidation>
    <dataValidation type="decimal" allowBlank="1" showInputMessage="1" showErrorMessage="1" sqref="Y27:AO39" xr:uid="{216D357D-318B-4EE7-840F-72C634608817}">
      <formula1>0</formula1>
      <formula2>9.99999999999999E+25</formula2>
    </dataValidation>
    <dataValidation type="decimal" allowBlank="1" showInputMessage="1" showErrorMessage="1" sqref="W58:AO62 W65:AO72 W75:AO79 W82:AO86 U148:AO152 V156:AO160 V163:AO177" xr:uid="{856E20A5-FEB1-4E02-9404-69D594B076F9}">
      <formula1>0</formula1>
      <formula2>999999999999999000</formula2>
    </dataValidation>
    <dataValidation type="decimal" allowBlank="1" showInputMessage="1" showErrorMessage="1" sqref="BD68 U90:AO94 U97:AO101 U104:AO108 U111:AO115" xr:uid="{BBF2429D-E78E-445A-B7D9-6E7BD4C8F45E}">
      <formula1>0</formula1>
      <formula2>9999999999999990000</formula2>
    </dataValidation>
    <dataValidation type="decimal" allowBlank="1" showInputMessage="1" showErrorMessage="1" sqref="BH103 U119:AO123 U126:AO130 U133:AO137 U141:AO145" xr:uid="{8B7362B3-E986-490B-A52C-0D2904E11293}">
      <formula1>0</formula1>
      <formula2>9.99999999999999E+23</formula2>
    </dataValidation>
    <dataValidation type="decimal" allowBlank="1" showInputMessage="1" showErrorMessage="1" sqref="V181:AO185 V188:AO192 AN194:AO203" xr:uid="{3617E446-DE0E-4696-AC2F-19361E9F8687}">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9AD7E4A-1B19-423E-A2FC-D01ADF4F7999}">
          <x14:formula1>
            <xm:f>Hoja1!$C$1:$C$5</xm:f>
          </x14:formula1>
          <xm:sqref>AD19:AO19 I16:S16</xm:sqref>
        </x14:dataValidation>
        <x14:dataValidation type="list" allowBlank="1" showInputMessage="1" showErrorMessage="1" xr:uid="{C6C11D6F-5EB6-46D7-85DB-60B31B9D7C37}">
          <x14:formula1>
            <xm:f>Hoja1!$D$1:$D$2</xm:f>
          </x14:formula1>
          <xm:sqref>BD199 C205:D206</xm:sqref>
        </x14:dataValidation>
        <x14:dataValidation type="list" allowBlank="1" showInputMessage="1" showErrorMessage="1" xr:uid="{0B19B572-B838-486E-B0E0-7DA36FDF1C49}">
          <x14:formula1>
            <xm:f>Hoja1!$A$1:$A$31</xm:f>
          </x14:formula1>
          <xm:sqref>R207:S207</xm:sqref>
        </x14:dataValidation>
        <x14:dataValidation type="list" allowBlank="1" showInputMessage="1" showErrorMessage="1" xr:uid="{DE40A047-6B3A-4E51-9C6C-D08C50B3F091}">
          <x14:formula1>
            <xm:f>Hoja1!$B$1:$B$12</xm:f>
          </x14:formula1>
          <xm:sqref>U207:Z207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60A9D-C423-4F0D-BE50-0B238FED102C}">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D2658930-5832-481A-9CC0-CFDACF7B5439}">
      <formula1>0</formula1>
      <formula2>9999999999999990</formula2>
    </dataValidation>
    <dataValidation type="decimal" allowBlank="1" showInputMessage="1" showErrorMessage="1" sqref="BH103 U119:AO123 U126:AO130 U133:AO137 U141:AO145" xr:uid="{7EC12947-DA01-4589-AB39-516221209770}">
      <formula1>0</formula1>
      <formula2>9.99999999999999E+23</formula2>
    </dataValidation>
    <dataValidation type="decimal" allowBlank="1" showInputMessage="1" showErrorMessage="1" sqref="BD68 U90:AO94 U97:AO101 U104:AO108 U111:AO115" xr:uid="{9699ABDA-0236-438B-A8A3-AE99AFADC1F8}">
      <formula1>0</formula1>
      <formula2>9999999999999990000</formula2>
    </dataValidation>
    <dataValidation type="decimal" allowBlank="1" showInputMessage="1" showErrorMessage="1" sqref="W58:AO62 W65:AO72 W75:AO79 W82:AO86 U148:AO152 V156:AO160 V163:AO177" xr:uid="{C592D71C-EF22-4A14-8391-D02D1AB23D2C}">
      <formula1>0</formula1>
      <formula2>999999999999999000</formula2>
    </dataValidation>
    <dataValidation type="decimal" allowBlank="1" showInputMessage="1" showErrorMessage="1" sqref="Y27:AO39" xr:uid="{13F89623-90AD-46F7-8E5A-5E17636499BA}">
      <formula1>0</formula1>
      <formula2>9.99999999999999E+25</formula2>
    </dataValidation>
    <dataValidation type="whole" allowBlank="1" showInputMessage="1" showErrorMessage="1" sqref="X21:AO21 AB207:AO207" xr:uid="{A452FD80-F2AC-4AAF-98BE-1E5D6EEA2F86}">
      <formula1>2024</formula1>
      <formula2>2099</formula2>
    </dataValidation>
    <dataValidation type="whole" allowBlank="1" showInputMessage="1" showErrorMessage="1" sqref="X16:AA16" xr:uid="{DF97FD2F-B573-4A4E-B6D8-E05D4A84375E}">
      <formula1>0</formula1>
      <formula2>99999999999999900000</formula2>
    </dataValidation>
    <dataValidation type="whole" allowBlank="1" showInputMessage="1" showErrorMessage="1" sqref="AE7:AO7" xr:uid="{6AE9A337-8EC9-488D-9E18-B15189A1C995}">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75F92085-5B66-462B-A298-1093A2789D52}">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76B92C4-28C1-4997-A887-9DDCEFF749E9}">
          <x14:formula1>
            <xm:f>Hoja1!$B$1:$B$12</xm:f>
          </x14:formula1>
          <xm:sqref>U207:Z207</xm:sqref>
        </x14:dataValidation>
        <x14:dataValidation type="list" allowBlank="1" showInputMessage="1" showErrorMessage="1" xr:uid="{073CA4CB-7356-4204-8299-A30C642EEAA7}">
          <x14:formula1>
            <xm:f>Hoja1!$A$1:$A$31</xm:f>
          </x14:formula1>
          <xm:sqref>R207:S207</xm:sqref>
        </x14:dataValidation>
        <x14:dataValidation type="list" allowBlank="1" showInputMessage="1" showErrorMessage="1" xr:uid="{A47DC7A6-21D2-4684-8291-5EC228550689}">
          <x14:formula1>
            <xm:f>Hoja1!$D$1:$D$2</xm:f>
          </x14:formula1>
          <xm:sqref>BD199 C205:D206</xm:sqref>
        </x14:dataValidation>
        <x14:dataValidation type="list" allowBlank="1" showInputMessage="1" showErrorMessage="1" xr:uid="{86677B8A-F4E6-4D70-BF0B-E4FCB5F1A467}">
          <x14:formula1>
            <xm:f>Hoja1!$C$1:$C$5</xm:f>
          </x14:formula1>
          <xm:sqref>AD19:AO19 I16:S16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185F2-C57C-47E7-A561-DA4B1018D187}">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310300E1-4425-41A4-9017-8B9936F69FFD}">
      <formula1>0</formula1>
      <formula2>9999999999999990</formula2>
    </dataValidation>
    <dataValidation type="decimal" allowBlank="1" showInputMessage="1" showErrorMessage="1" sqref="BH103 U119:AO123 U126:AO130 U133:AO137 U141:AO145" xr:uid="{D19F06B0-0346-4699-B363-6010C7B7F81C}">
      <formula1>0</formula1>
      <formula2>9.99999999999999E+23</formula2>
    </dataValidation>
    <dataValidation type="decimal" allowBlank="1" showInputMessage="1" showErrorMessage="1" sqref="BD68 U90:AO94 U97:AO101 U104:AO108 U111:AO115" xr:uid="{C6629CE4-3802-4672-8697-0F4DDA60E7F5}">
      <formula1>0</formula1>
      <formula2>9999999999999990000</formula2>
    </dataValidation>
    <dataValidation type="decimal" allowBlank="1" showInputMessage="1" showErrorMessage="1" sqref="W58:AO62 W65:AO72 W75:AO79 W82:AO86 U148:AO152 V156:AO160 V163:AO177" xr:uid="{9E7192BC-6970-4B3A-BA97-E8B9D22229AF}">
      <formula1>0</formula1>
      <formula2>999999999999999000</formula2>
    </dataValidation>
    <dataValidation type="decimal" allowBlank="1" showInputMessage="1" showErrorMessage="1" sqref="Y27:AO39" xr:uid="{74BB6EC4-A1AD-4E82-8648-907F2F7BD47A}">
      <formula1>0</formula1>
      <formula2>9.99999999999999E+25</formula2>
    </dataValidation>
    <dataValidation type="whole" allowBlank="1" showInputMessage="1" showErrorMessage="1" sqref="X21:AO21 AB207:AO207" xr:uid="{88240DA0-C287-4C47-84EA-3CC87B45182D}">
      <formula1>2024</formula1>
      <formula2>2099</formula2>
    </dataValidation>
    <dataValidation type="whole" allowBlank="1" showInputMessage="1" showErrorMessage="1" sqref="X16:AA16" xr:uid="{4C3625A9-AB7B-4BAC-8D2E-A45BA6773C38}">
      <formula1>0</formula1>
      <formula2>99999999999999900000</formula2>
    </dataValidation>
    <dataValidation type="whole" allowBlank="1" showInputMessage="1" showErrorMessage="1" sqref="AE7:AO7" xr:uid="{E4B7B833-6163-4884-82F3-4D4E896DC0E2}">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7552DF8-F168-4B35-BAAA-16DAC0885199}">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7851CFD-F1C1-40E4-A08A-3B3612F03726}">
          <x14:formula1>
            <xm:f>Hoja1!$B$1:$B$12</xm:f>
          </x14:formula1>
          <xm:sqref>U207:Z207</xm:sqref>
        </x14:dataValidation>
        <x14:dataValidation type="list" allowBlank="1" showInputMessage="1" showErrorMessage="1" xr:uid="{F3032AE8-1529-49B7-BEC4-82CCFDA4CCFD}">
          <x14:formula1>
            <xm:f>Hoja1!$A$1:$A$31</xm:f>
          </x14:formula1>
          <xm:sqref>R207:S207</xm:sqref>
        </x14:dataValidation>
        <x14:dataValidation type="list" allowBlank="1" showInputMessage="1" showErrorMessage="1" xr:uid="{0C873086-F6D8-4745-A3E7-17DFAF8395B5}">
          <x14:formula1>
            <xm:f>Hoja1!$D$1:$D$2</xm:f>
          </x14:formula1>
          <xm:sqref>BD199 C205:D206</xm:sqref>
        </x14:dataValidation>
        <x14:dataValidation type="list" allowBlank="1" showInputMessage="1" showErrorMessage="1" xr:uid="{75E1F6AC-D109-41E7-9258-1583263A12E3}">
          <x14:formula1>
            <xm:f>Hoja1!$C$1:$C$5</xm:f>
          </x14:formula1>
          <xm:sqref>AD19:AO19 I16:S16</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FA544-076A-4181-8F67-8DE5B8E9A856}">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8BBB94E2-A31B-4CD9-B7CF-2F3027FAD1EA}">
      <formula1>"1º Semestre, 2º Semestre"</formula1>
    </dataValidation>
    <dataValidation type="whole" allowBlank="1" showInputMessage="1" showErrorMessage="1" sqref="AE7:AO7" xr:uid="{6D613BDB-93B6-466D-AE4F-EEB9F020657B}">
      <formula1>0</formula1>
      <formula2>9.99999999999999E+27</formula2>
    </dataValidation>
    <dataValidation type="whole" allowBlank="1" showInputMessage="1" showErrorMessage="1" sqref="X16:AA16" xr:uid="{336DD123-4BC1-4DEE-AB38-DADBB40A32E9}">
      <formula1>0</formula1>
      <formula2>99999999999999900000</formula2>
    </dataValidation>
    <dataValidation type="whole" allowBlank="1" showInputMessage="1" showErrorMessage="1" sqref="X21:AO21 AB207:AO207" xr:uid="{23F87514-24E3-4541-A12C-09104325023B}">
      <formula1>2024</formula1>
      <formula2>2099</formula2>
    </dataValidation>
    <dataValidation type="decimal" allowBlank="1" showInputMessage="1" showErrorMessage="1" sqref="Y27:AO39" xr:uid="{BB7F725D-BDB1-47EB-BBE3-52443C3C5A96}">
      <formula1>0</formula1>
      <formula2>9.99999999999999E+25</formula2>
    </dataValidation>
    <dataValidation type="decimal" allowBlank="1" showInputMessage="1" showErrorMessage="1" sqref="W58:AO62 W65:AO72 W75:AO79 W82:AO86 U148:AO152 V156:AO160 V163:AO177" xr:uid="{1EFBAB4F-A402-4B19-BC1C-61B6C23D502F}">
      <formula1>0</formula1>
      <formula2>999999999999999000</formula2>
    </dataValidation>
    <dataValidation type="decimal" allowBlank="1" showInputMessage="1" showErrorMessage="1" sqref="BD68 U90:AO94 U97:AO101 U104:AO108 U111:AO115" xr:uid="{2AF99831-61D8-4BA3-9C2B-429D642F999A}">
      <formula1>0</formula1>
      <formula2>9999999999999990000</formula2>
    </dataValidation>
    <dataValidation type="decimal" allowBlank="1" showInputMessage="1" showErrorMessage="1" sqref="BH103 U119:AO123 U126:AO130 U133:AO137 U141:AO145" xr:uid="{59852AFF-37DF-4809-B79A-78C6F37A0D1A}">
      <formula1>0</formula1>
      <formula2>9.99999999999999E+23</formula2>
    </dataValidation>
    <dataValidation type="decimal" allowBlank="1" showInputMessage="1" showErrorMessage="1" sqref="V181:AO185 V188:AO192 AN194:AO203" xr:uid="{A5731CEF-B615-4EBB-B3F9-CFE8FDBA1246}">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2156B7A-7FF6-4DC4-A290-970225BF17A4}">
          <x14:formula1>
            <xm:f>Hoja1!$C$1:$C$5</xm:f>
          </x14:formula1>
          <xm:sqref>AD19:AO19 I16:S16</xm:sqref>
        </x14:dataValidation>
        <x14:dataValidation type="list" allowBlank="1" showInputMessage="1" showErrorMessage="1" xr:uid="{FEF5D61C-A3BA-40DF-A66E-FE63D941EBE5}">
          <x14:formula1>
            <xm:f>Hoja1!$D$1:$D$2</xm:f>
          </x14:formula1>
          <xm:sqref>BD199 C205:D206</xm:sqref>
        </x14:dataValidation>
        <x14:dataValidation type="list" allowBlank="1" showInputMessage="1" showErrorMessage="1" xr:uid="{D3D6ED52-EE02-4BF0-83CD-98836E9DA464}">
          <x14:formula1>
            <xm:f>Hoja1!$A$1:$A$31</xm:f>
          </x14:formula1>
          <xm:sqref>R207:S207</xm:sqref>
        </x14:dataValidation>
        <x14:dataValidation type="list" allowBlank="1" showInputMessage="1" showErrorMessage="1" xr:uid="{F683A488-B151-4A1D-B268-34415BE38CC2}">
          <x14:formula1>
            <xm:f>Hoja1!$B$1:$B$12</xm:f>
          </x14:formula1>
          <xm:sqref>U207:Z207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2FADA-0381-4CED-8CF5-22D196A38FD1}">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6EA1038E-95B8-4296-833B-191C94AC7784}">
      <formula1>"1º Semestre, 2º Semestre"</formula1>
    </dataValidation>
    <dataValidation type="whole" allowBlank="1" showInputMessage="1" showErrorMessage="1" sqref="AE7:AO7" xr:uid="{F99B460A-3F49-41F3-94EA-B7328BD48A15}">
      <formula1>0</formula1>
      <formula2>9.99999999999999E+27</formula2>
    </dataValidation>
    <dataValidation type="whole" allowBlank="1" showInputMessage="1" showErrorMessage="1" sqref="X16:AA16" xr:uid="{24B9ECB4-4EA3-4DF3-9550-94680AFEE6AA}">
      <formula1>0</formula1>
      <formula2>99999999999999900000</formula2>
    </dataValidation>
    <dataValidation type="whole" allowBlank="1" showInputMessage="1" showErrorMessage="1" sqref="X21:AO21 AB207:AO207" xr:uid="{F385676F-6B57-46E0-8173-0E58EAAC587D}">
      <formula1>2024</formula1>
      <formula2>2099</formula2>
    </dataValidation>
    <dataValidation type="decimal" allowBlank="1" showInputMessage="1" showErrorMessage="1" sqref="Y27:AO39" xr:uid="{F692DD3A-7ADF-40C6-84A1-1FEFB6FA58F8}">
      <formula1>0</formula1>
      <formula2>9.99999999999999E+25</formula2>
    </dataValidation>
    <dataValidation type="decimal" allowBlank="1" showInputMessage="1" showErrorMessage="1" sqref="W58:AO62 W65:AO72 W75:AO79 W82:AO86 U148:AO152 V156:AO160 V163:AO177" xr:uid="{ED8A6FEA-C278-489B-B769-D51328518949}">
      <formula1>0</formula1>
      <formula2>999999999999999000</formula2>
    </dataValidation>
    <dataValidation type="decimal" allowBlank="1" showInputMessage="1" showErrorMessage="1" sqref="BD68 U90:AO94 U97:AO101 U104:AO108 U111:AO115" xr:uid="{859376FA-6EF3-471C-8046-36FC84A8B2D2}">
      <formula1>0</formula1>
      <formula2>9999999999999990000</formula2>
    </dataValidation>
    <dataValidation type="decimal" allowBlank="1" showInputMessage="1" showErrorMessage="1" sqref="BH103 U119:AO123 U126:AO130 U133:AO137 U141:AO145" xr:uid="{9AEAF133-E925-4815-B537-D66E30ECC015}">
      <formula1>0</formula1>
      <formula2>9.99999999999999E+23</formula2>
    </dataValidation>
    <dataValidation type="decimal" allowBlank="1" showInputMessage="1" showErrorMessage="1" sqref="V181:AO185 V188:AO192 AN194:AO203" xr:uid="{6BFB4372-E772-48EA-803D-E4DAAAC31033}">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4FC5D98-3E82-4E06-AF7A-9895A1C376CC}">
          <x14:formula1>
            <xm:f>Hoja1!$C$1:$C$5</xm:f>
          </x14:formula1>
          <xm:sqref>AD19:AO19 I16:S16</xm:sqref>
        </x14:dataValidation>
        <x14:dataValidation type="list" allowBlank="1" showInputMessage="1" showErrorMessage="1" xr:uid="{5F80EE2E-E7A8-4DF5-B664-8472625287F0}">
          <x14:formula1>
            <xm:f>Hoja1!$D$1:$D$2</xm:f>
          </x14:formula1>
          <xm:sqref>BD199 C205:D206</xm:sqref>
        </x14:dataValidation>
        <x14:dataValidation type="list" allowBlank="1" showInputMessage="1" showErrorMessage="1" xr:uid="{C7AFA5C4-05BF-4B9F-A5D8-0D1F36EB2255}">
          <x14:formula1>
            <xm:f>Hoja1!$A$1:$A$31</xm:f>
          </x14:formula1>
          <xm:sqref>R207:S207</xm:sqref>
        </x14:dataValidation>
        <x14:dataValidation type="list" allowBlank="1" showInputMessage="1" showErrorMessage="1" xr:uid="{71806EC4-3046-4939-A3A9-233551FC833E}">
          <x14:formula1>
            <xm:f>Hoja1!$B$1:$B$12</xm:f>
          </x14:formula1>
          <xm:sqref>U207:Z207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323E-DE48-433A-B90D-B9F78643E70D}">
  <sheetPr>
    <pageSetUpPr fitToPage="1"/>
  </sheetPr>
  <dimension ref="A1:BM216"/>
  <sheetViews>
    <sheetView showGridLines="0" zoomScale="95" zoomScaleNormal="95" workbookViewId="0">
      <selection activeCell="X22" sqref="X22:AO22"/>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13"/>
      <c r="AH1" s="98"/>
      <c r="AI1" s="98"/>
      <c r="AJ1" s="98"/>
      <c r="AK1" s="98"/>
      <c r="AL1" s="98"/>
      <c r="AM1" s="98"/>
      <c r="AN1" s="98"/>
      <c r="AO1" s="98"/>
    </row>
    <row r="2" spans="1:41" ht="20.100000000000001" customHeight="1" x14ac:dyDescent="0.15">
      <c r="D2" s="13"/>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13"/>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13"/>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13"/>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13"/>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13"/>
    </row>
    <row r="10" spans="1:41" ht="27.75" customHeight="1" x14ac:dyDescent="0.15">
      <c r="A10" s="13"/>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13"/>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13"/>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13"/>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20">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13"/>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13"/>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13"/>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13"/>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13"/>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13"/>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13"/>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13"/>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13"/>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13"/>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13"/>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37">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37">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37">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37">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37">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37">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37">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37">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37">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37">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37">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37">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37">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37">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37">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37">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37">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37">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37">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37">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37">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37">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37">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37">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37">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37">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37">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37">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37">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37">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37">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37">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37">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37">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37">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37">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37">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37">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37">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37">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37">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37">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37">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37">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37">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37">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37">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37">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37">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37">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37">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37">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37">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37">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37">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37">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37">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37">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37">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37">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37">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37">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37">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37">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37">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37">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37">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37">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27:K34"/>
    <mergeCell ref="L27:X27"/>
    <mergeCell ref="Z27:AC27"/>
    <mergeCell ref="AE27:AH27"/>
    <mergeCell ref="D13:H13"/>
    <mergeCell ref="I13:AO13"/>
    <mergeCell ref="D14:H14"/>
    <mergeCell ref="I14:AO14"/>
    <mergeCell ref="L26:X26"/>
    <mergeCell ref="Y26:AC26"/>
    <mergeCell ref="AD26:AH26"/>
    <mergeCell ref="AI26:AL26"/>
    <mergeCell ref="AM26:AO26"/>
    <mergeCell ref="AJ27:AL27"/>
    <mergeCell ref="AN27:AO27"/>
    <mergeCell ref="L28:X28"/>
    <mergeCell ref="Z28:AC28"/>
    <mergeCell ref="AE28:AH28"/>
    <mergeCell ref="AJ28:AL28"/>
    <mergeCell ref="AN28:AO28"/>
    <mergeCell ref="L29:X29"/>
    <mergeCell ref="Z29:AC29"/>
    <mergeCell ref="AE29:AH29"/>
    <mergeCell ref="AJ29:AL29"/>
    <mergeCell ref="AH1:AO1"/>
    <mergeCell ref="N2:AG5"/>
    <mergeCell ref="AH2:AO5"/>
    <mergeCell ref="N7:P7"/>
    <mergeCell ref="S7:U7"/>
    <mergeCell ref="AE7:AO7"/>
    <mergeCell ref="C10:AO10"/>
    <mergeCell ref="C11:AO11"/>
    <mergeCell ref="C12:AO12"/>
    <mergeCell ref="A15:A44"/>
    <mergeCell ref="D15:H15"/>
    <mergeCell ref="I15:AO15"/>
    <mergeCell ref="D16:H16"/>
    <mergeCell ref="I16:S16"/>
    <mergeCell ref="U16:W16"/>
    <mergeCell ref="X16:AA16"/>
    <mergeCell ref="AC16:AG16"/>
    <mergeCell ref="AH16:AO16"/>
    <mergeCell ref="C17:AO17"/>
    <mergeCell ref="D18:I18"/>
    <mergeCell ref="J18:AO18"/>
    <mergeCell ref="D19:I19"/>
    <mergeCell ref="J19:W19"/>
    <mergeCell ref="Y19:AC19"/>
    <mergeCell ref="AD19:AO19"/>
    <mergeCell ref="C21:K22"/>
    <mergeCell ref="M21:W21"/>
    <mergeCell ref="X21:AO21"/>
    <mergeCell ref="M22:W22"/>
    <mergeCell ref="X22:AO22"/>
    <mergeCell ref="C24:AO24"/>
    <mergeCell ref="C25:AO25"/>
    <mergeCell ref="C26:K26"/>
    <mergeCell ref="AN29:AO29"/>
    <mergeCell ref="L30:X30"/>
    <mergeCell ref="Z30:AC30"/>
    <mergeCell ref="AE30:AH30"/>
    <mergeCell ref="AJ30:AL30"/>
    <mergeCell ref="AN30:AO30"/>
    <mergeCell ref="L31:X31"/>
    <mergeCell ref="Z31:AC31"/>
    <mergeCell ref="AE31:AH31"/>
    <mergeCell ref="AJ31:AL31"/>
    <mergeCell ref="AN31:AO31"/>
    <mergeCell ref="L32:O34"/>
    <mergeCell ref="P32:X32"/>
    <mergeCell ref="Z32:AC32"/>
    <mergeCell ref="AE32:AH32"/>
    <mergeCell ref="AJ32:AL32"/>
    <mergeCell ref="AN32:AO32"/>
    <mergeCell ref="P33:X33"/>
    <mergeCell ref="Z33:AC33"/>
    <mergeCell ref="AE33:AH33"/>
    <mergeCell ref="AJ33:AL33"/>
    <mergeCell ref="AN33:AO33"/>
    <mergeCell ref="P34:X34"/>
    <mergeCell ref="Z34:AC34"/>
    <mergeCell ref="AE34:AH34"/>
    <mergeCell ref="AJ34:AL34"/>
    <mergeCell ref="AN34:AO34"/>
    <mergeCell ref="C35:K38"/>
    <mergeCell ref="L35:X35"/>
    <mergeCell ref="Z35:AC35"/>
    <mergeCell ref="AE35:AH35"/>
    <mergeCell ref="AJ35:AL35"/>
    <mergeCell ref="AN35:AO35"/>
    <mergeCell ref="L36:X36"/>
    <mergeCell ref="Z36:AC36"/>
    <mergeCell ref="AE36:AH36"/>
    <mergeCell ref="AJ36:AL36"/>
    <mergeCell ref="AN36:AO36"/>
    <mergeCell ref="L37:X37"/>
    <mergeCell ref="Z37:AC37"/>
    <mergeCell ref="AE37:AH37"/>
    <mergeCell ref="AJ37:AL37"/>
    <mergeCell ref="AN37:AO37"/>
    <mergeCell ref="L38:X38"/>
    <mergeCell ref="Z38:AC38"/>
    <mergeCell ref="AE38:AH38"/>
    <mergeCell ref="AJ38:AL38"/>
    <mergeCell ref="AN38:AO38"/>
    <mergeCell ref="C39:K39"/>
    <mergeCell ref="L39:X39"/>
    <mergeCell ref="Z39:AC39"/>
    <mergeCell ref="AE39:AH39"/>
    <mergeCell ref="AJ39:AL39"/>
    <mergeCell ref="AN39:AO39"/>
    <mergeCell ref="C40:AO40"/>
    <mergeCell ref="D41:N41"/>
    <mergeCell ref="P41:W41"/>
    <mergeCell ref="Y41:AG41"/>
    <mergeCell ref="AH41:AI41"/>
    <mergeCell ref="AJ41:AO41"/>
    <mergeCell ref="C42:N42"/>
    <mergeCell ref="O42:W42"/>
    <mergeCell ref="X42:AG42"/>
    <mergeCell ref="AH42:AO42"/>
    <mergeCell ref="C43:N43"/>
    <mergeCell ref="O43:W43"/>
    <mergeCell ref="X43:AG43"/>
    <mergeCell ref="AH43:AO43"/>
    <mergeCell ref="C44:N44"/>
    <mergeCell ref="O44:W44"/>
    <mergeCell ref="X44:AG44"/>
    <mergeCell ref="AH44:AO44"/>
    <mergeCell ref="C45:N45"/>
    <mergeCell ref="O45:W45"/>
    <mergeCell ref="X45:AG45"/>
    <mergeCell ref="AH45:AO45"/>
    <mergeCell ref="C46:N46"/>
    <mergeCell ref="O46:W46"/>
    <mergeCell ref="X46:AG46"/>
    <mergeCell ref="AH46:AO46"/>
    <mergeCell ref="C47:N47"/>
    <mergeCell ref="O47:W47"/>
    <mergeCell ref="X47:AG47"/>
    <mergeCell ref="AH47:AO47"/>
    <mergeCell ref="C48:N48"/>
    <mergeCell ref="O48:W48"/>
    <mergeCell ref="X48:AG48"/>
    <mergeCell ref="AH48:AO48"/>
    <mergeCell ref="C49:N49"/>
    <mergeCell ref="O49:W49"/>
    <mergeCell ref="X49:AG49"/>
    <mergeCell ref="AH49:AO49"/>
    <mergeCell ref="C50:N50"/>
    <mergeCell ref="O50:W50"/>
    <mergeCell ref="X50:AG50"/>
    <mergeCell ref="AH50:AO50"/>
    <mergeCell ref="C51:N51"/>
    <mergeCell ref="O51:W51"/>
    <mergeCell ref="X51:AG51"/>
    <mergeCell ref="AH51:AO51"/>
    <mergeCell ref="C52:N52"/>
    <mergeCell ref="O52:W52"/>
    <mergeCell ref="X52:AG52"/>
    <mergeCell ref="AH52:AO52"/>
    <mergeCell ref="C53:N53"/>
    <mergeCell ref="O53:W53"/>
    <mergeCell ref="X53:AG53"/>
    <mergeCell ref="AH53:AO53"/>
    <mergeCell ref="C54:N54"/>
    <mergeCell ref="O54:W54"/>
    <mergeCell ref="X54:AG54"/>
    <mergeCell ref="AH54:AO54"/>
    <mergeCell ref="C55:AO55"/>
    <mergeCell ref="C56:AO56"/>
    <mergeCell ref="C57:G57"/>
    <mergeCell ref="H57:V57"/>
    <mergeCell ref="W57:Z57"/>
    <mergeCell ref="AA57:AD57"/>
    <mergeCell ref="AE57:AH57"/>
    <mergeCell ref="AI57:AM57"/>
    <mergeCell ref="AN57:AO57"/>
    <mergeCell ref="H61:V61"/>
    <mergeCell ref="X61:Z61"/>
    <mergeCell ref="AB61:AD61"/>
    <mergeCell ref="AF61:AH61"/>
    <mergeCell ref="AJ61:AM61"/>
    <mergeCell ref="H62:V62"/>
    <mergeCell ref="X62:Z62"/>
    <mergeCell ref="AB62:AD62"/>
    <mergeCell ref="AF62:AH62"/>
    <mergeCell ref="AJ62:AM62"/>
    <mergeCell ref="C63:AO63"/>
    <mergeCell ref="C64:G64"/>
    <mergeCell ref="H64:V64"/>
    <mergeCell ref="W64:Z64"/>
    <mergeCell ref="AA64:AD64"/>
    <mergeCell ref="AE64:AH64"/>
    <mergeCell ref="AI64:AM64"/>
    <mergeCell ref="AN64:AO64"/>
    <mergeCell ref="C58:G62"/>
    <mergeCell ref="H58:V58"/>
    <mergeCell ref="X58:Z58"/>
    <mergeCell ref="AB58:AD58"/>
    <mergeCell ref="AF58:AH58"/>
    <mergeCell ref="AJ58:AM58"/>
    <mergeCell ref="H59:V59"/>
    <mergeCell ref="X59:Z59"/>
    <mergeCell ref="AB59:AD59"/>
    <mergeCell ref="AF59:AH59"/>
    <mergeCell ref="AJ59:AM59"/>
    <mergeCell ref="H60:V60"/>
    <mergeCell ref="X60:Z60"/>
    <mergeCell ref="AB60:AD60"/>
    <mergeCell ref="AF60:AH60"/>
    <mergeCell ref="AJ60:AM60"/>
    <mergeCell ref="C65:G72"/>
    <mergeCell ref="H65:V65"/>
    <mergeCell ref="X65:Z65"/>
    <mergeCell ref="AB65:AD65"/>
    <mergeCell ref="AF65:AH65"/>
    <mergeCell ref="AJ65:AM65"/>
    <mergeCell ref="H66:I68"/>
    <mergeCell ref="J66:V66"/>
    <mergeCell ref="X66:Z66"/>
    <mergeCell ref="AB66:AD66"/>
    <mergeCell ref="AF66:AH66"/>
    <mergeCell ref="AJ66:AM66"/>
    <mergeCell ref="J67:V67"/>
    <mergeCell ref="X67:Z67"/>
    <mergeCell ref="AB67:AD67"/>
    <mergeCell ref="AF67:AH67"/>
    <mergeCell ref="AJ67:AM67"/>
    <mergeCell ref="J68:V68"/>
    <mergeCell ref="X68:Z68"/>
    <mergeCell ref="AB68:AD68"/>
    <mergeCell ref="AF68:AH68"/>
    <mergeCell ref="AJ68:AM68"/>
    <mergeCell ref="H69:V69"/>
    <mergeCell ref="X69:Z69"/>
    <mergeCell ref="AB69:AD69"/>
    <mergeCell ref="AF69:AH69"/>
    <mergeCell ref="AJ69:AM69"/>
    <mergeCell ref="AF70:AH70"/>
    <mergeCell ref="AJ70:AM70"/>
    <mergeCell ref="J71:V71"/>
    <mergeCell ref="X71:Z71"/>
    <mergeCell ref="AB71:AD71"/>
    <mergeCell ref="AF71:AH71"/>
    <mergeCell ref="AJ71:AM71"/>
    <mergeCell ref="H72:V72"/>
    <mergeCell ref="X72:Z72"/>
    <mergeCell ref="AB72:AD72"/>
    <mergeCell ref="AF72:AH72"/>
    <mergeCell ref="AJ72:AM72"/>
    <mergeCell ref="H70:I71"/>
    <mergeCell ref="J70:V70"/>
    <mergeCell ref="X70:Z70"/>
    <mergeCell ref="AB70:AD70"/>
    <mergeCell ref="C73:AO73"/>
    <mergeCell ref="C74:G74"/>
    <mergeCell ref="H74:V74"/>
    <mergeCell ref="W74:Z74"/>
    <mergeCell ref="AA74:AD74"/>
    <mergeCell ref="AE74:AH74"/>
    <mergeCell ref="AI74:AM74"/>
    <mergeCell ref="AN74:AO74"/>
    <mergeCell ref="C75:G79"/>
    <mergeCell ref="H75:V75"/>
    <mergeCell ref="X75:Z75"/>
    <mergeCell ref="AB75:AD75"/>
    <mergeCell ref="AF75:AH75"/>
    <mergeCell ref="AJ75:AM75"/>
    <mergeCell ref="H76:V76"/>
    <mergeCell ref="X76:Z76"/>
    <mergeCell ref="AB76:AD76"/>
    <mergeCell ref="AF76:AH76"/>
    <mergeCell ref="AJ76:AM76"/>
    <mergeCell ref="H77:V77"/>
    <mergeCell ref="X77:Z77"/>
    <mergeCell ref="AB77:AD77"/>
    <mergeCell ref="AF77:AH77"/>
    <mergeCell ref="AJ77:AM77"/>
    <mergeCell ref="H78:V78"/>
    <mergeCell ref="X78:Z78"/>
    <mergeCell ref="AB78:AD78"/>
    <mergeCell ref="AF78:AH78"/>
    <mergeCell ref="AJ78:AM78"/>
    <mergeCell ref="H79:V79"/>
    <mergeCell ref="X79:Z79"/>
    <mergeCell ref="AB79:AD79"/>
    <mergeCell ref="AF79:AH79"/>
    <mergeCell ref="AJ79:AM79"/>
    <mergeCell ref="C80:AO80"/>
    <mergeCell ref="C81:G81"/>
    <mergeCell ref="H81:V81"/>
    <mergeCell ref="W81:Z81"/>
    <mergeCell ref="AA81:AD81"/>
    <mergeCell ref="AE81:AH81"/>
    <mergeCell ref="AI81:AM81"/>
    <mergeCell ref="AN81:AO81"/>
    <mergeCell ref="C82:G86"/>
    <mergeCell ref="H82:V82"/>
    <mergeCell ref="X82:Z82"/>
    <mergeCell ref="AB82:AD82"/>
    <mergeCell ref="AF82:AH82"/>
    <mergeCell ref="AJ82:AM82"/>
    <mergeCell ref="H83:V83"/>
    <mergeCell ref="X83:Z83"/>
    <mergeCell ref="AB83:AD83"/>
    <mergeCell ref="AF83:AH83"/>
    <mergeCell ref="AJ83:AM83"/>
    <mergeCell ref="H84:V84"/>
    <mergeCell ref="X84:Z84"/>
    <mergeCell ref="AB84:AD84"/>
    <mergeCell ref="AF84:AH84"/>
    <mergeCell ref="AJ84:AM84"/>
    <mergeCell ref="M93:T93"/>
    <mergeCell ref="V93:Y93"/>
    <mergeCell ref="AA93:AD93"/>
    <mergeCell ref="AF93:AH93"/>
    <mergeCell ref="AJ93:AM93"/>
    <mergeCell ref="M94:T94"/>
    <mergeCell ref="V94:Y94"/>
    <mergeCell ref="AA94:AD94"/>
    <mergeCell ref="H85:V85"/>
    <mergeCell ref="X85:Z85"/>
    <mergeCell ref="AB85:AD85"/>
    <mergeCell ref="AF85:AH85"/>
    <mergeCell ref="AJ85:AM85"/>
    <mergeCell ref="H86:V86"/>
    <mergeCell ref="X86:Z86"/>
    <mergeCell ref="AB86:AD86"/>
    <mergeCell ref="AF86:AH86"/>
    <mergeCell ref="AJ86:AM86"/>
    <mergeCell ref="M91:T91"/>
    <mergeCell ref="V91:Y91"/>
    <mergeCell ref="AA91:AD91"/>
    <mergeCell ref="AF91:AH91"/>
    <mergeCell ref="AJ91:AM91"/>
    <mergeCell ref="M92:T92"/>
    <mergeCell ref="V92:Y92"/>
    <mergeCell ref="AA92:AD92"/>
    <mergeCell ref="AF92:AH92"/>
    <mergeCell ref="AJ92:AM92"/>
    <mergeCell ref="C87:AO87"/>
    <mergeCell ref="C88:AO88"/>
    <mergeCell ref="C89:L89"/>
    <mergeCell ref="M89:T89"/>
    <mergeCell ref="U89:Y89"/>
    <mergeCell ref="Z89:AD89"/>
    <mergeCell ref="AE89:AH89"/>
    <mergeCell ref="AI89:AM89"/>
    <mergeCell ref="AN89:AO89"/>
    <mergeCell ref="M100:T100"/>
    <mergeCell ref="V100:Y100"/>
    <mergeCell ref="AA100:AD100"/>
    <mergeCell ref="AF100:AH100"/>
    <mergeCell ref="AJ100:AM100"/>
    <mergeCell ref="M101:T101"/>
    <mergeCell ref="V101:Y101"/>
    <mergeCell ref="AA101:AD101"/>
    <mergeCell ref="AF94:AH94"/>
    <mergeCell ref="AJ94:AM94"/>
    <mergeCell ref="C95:AO95"/>
    <mergeCell ref="C96:L96"/>
    <mergeCell ref="M96:T96"/>
    <mergeCell ref="U96:Y96"/>
    <mergeCell ref="Z96:AD96"/>
    <mergeCell ref="AE96:AH96"/>
    <mergeCell ref="AI96:AM96"/>
    <mergeCell ref="AN96:AO96"/>
    <mergeCell ref="C90:L94"/>
    <mergeCell ref="M90:T90"/>
    <mergeCell ref="V90:Y90"/>
    <mergeCell ref="AA90:AD90"/>
    <mergeCell ref="AF90:AH90"/>
    <mergeCell ref="AJ90:AM90"/>
    <mergeCell ref="M98:T98"/>
    <mergeCell ref="V98:Y98"/>
    <mergeCell ref="AA98:AD98"/>
    <mergeCell ref="AF98:AH98"/>
    <mergeCell ref="AJ98:AM98"/>
    <mergeCell ref="M99:T99"/>
    <mergeCell ref="V99:Y99"/>
    <mergeCell ref="AA99:AD99"/>
    <mergeCell ref="AF99:AH99"/>
    <mergeCell ref="AJ99:AM99"/>
    <mergeCell ref="M107:T107"/>
    <mergeCell ref="V107:Y107"/>
    <mergeCell ref="AA107:AD107"/>
    <mergeCell ref="AF107:AH107"/>
    <mergeCell ref="AJ107:AM107"/>
    <mergeCell ref="M108:T108"/>
    <mergeCell ref="V108:Y108"/>
    <mergeCell ref="AA108:AD108"/>
    <mergeCell ref="AF101:AH101"/>
    <mergeCell ref="AJ101:AM101"/>
    <mergeCell ref="C102:AO102"/>
    <mergeCell ref="C103:L103"/>
    <mergeCell ref="M103:T103"/>
    <mergeCell ref="U103:Y103"/>
    <mergeCell ref="Z103:AD103"/>
    <mergeCell ref="AE103:AH103"/>
    <mergeCell ref="AI103:AM103"/>
    <mergeCell ref="AN103:AO103"/>
    <mergeCell ref="C97:L101"/>
    <mergeCell ref="M97:T97"/>
    <mergeCell ref="V97:Y97"/>
    <mergeCell ref="AA97:AD97"/>
    <mergeCell ref="AF97:AH97"/>
    <mergeCell ref="AJ97:AM97"/>
    <mergeCell ref="M105:T105"/>
    <mergeCell ref="V105:Y105"/>
    <mergeCell ref="AA105:AD105"/>
    <mergeCell ref="AF105:AH105"/>
    <mergeCell ref="AJ105:AM105"/>
    <mergeCell ref="M106:T106"/>
    <mergeCell ref="V106:Y106"/>
    <mergeCell ref="AA106:AD106"/>
    <mergeCell ref="AF106:AH106"/>
    <mergeCell ref="AJ106:AM106"/>
    <mergeCell ref="M114:T114"/>
    <mergeCell ref="V114:Y114"/>
    <mergeCell ref="AA114:AD114"/>
    <mergeCell ref="AF114:AH114"/>
    <mergeCell ref="AJ114:AM114"/>
    <mergeCell ref="M115:T115"/>
    <mergeCell ref="V115:Y115"/>
    <mergeCell ref="AA115:AD115"/>
    <mergeCell ref="AF108:AH108"/>
    <mergeCell ref="AJ108:AM108"/>
    <mergeCell ref="C109:AO109"/>
    <mergeCell ref="C110:L110"/>
    <mergeCell ref="M110:T110"/>
    <mergeCell ref="U110:Y110"/>
    <mergeCell ref="Z110:AD110"/>
    <mergeCell ref="AE110:AH110"/>
    <mergeCell ref="AI110:AM110"/>
    <mergeCell ref="AN110:AO110"/>
    <mergeCell ref="C104:L108"/>
    <mergeCell ref="M104:T104"/>
    <mergeCell ref="V104:Y104"/>
    <mergeCell ref="AA104:AD104"/>
    <mergeCell ref="AF104:AH104"/>
    <mergeCell ref="AJ104:AM104"/>
    <mergeCell ref="AA111:AD111"/>
    <mergeCell ref="AF111:AH111"/>
    <mergeCell ref="AJ111:AM111"/>
    <mergeCell ref="M112:T112"/>
    <mergeCell ref="V112:Y112"/>
    <mergeCell ref="AA112:AD112"/>
    <mergeCell ref="AF112:AH112"/>
    <mergeCell ref="AJ112:AM112"/>
    <mergeCell ref="M113:T113"/>
    <mergeCell ref="V113:Y113"/>
    <mergeCell ref="AA113:AD113"/>
    <mergeCell ref="AF113:AH113"/>
    <mergeCell ref="AJ113:AM113"/>
    <mergeCell ref="AF115:AH115"/>
    <mergeCell ref="AJ115:AM115"/>
    <mergeCell ref="J122:T122"/>
    <mergeCell ref="V122:Y122"/>
    <mergeCell ref="AA122:AD122"/>
    <mergeCell ref="AF122:AH122"/>
    <mergeCell ref="AJ122:AM122"/>
    <mergeCell ref="J123:T123"/>
    <mergeCell ref="V123:Y123"/>
    <mergeCell ref="AA123:AD123"/>
    <mergeCell ref="AF123:AH123"/>
    <mergeCell ref="AJ123:AM123"/>
    <mergeCell ref="C116:AO116"/>
    <mergeCell ref="C117:AO117"/>
    <mergeCell ref="C118:I118"/>
    <mergeCell ref="J118:T118"/>
    <mergeCell ref="U118:Y118"/>
    <mergeCell ref="Z118:AD118"/>
    <mergeCell ref="AE118:AH118"/>
    <mergeCell ref="AI118:AM118"/>
    <mergeCell ref="AN118:AO118"/>
    <mergeCell ref="C111:L115"/>
    <mergeCell ref="M111:T111"/>
    <mergeCell ref="V111:Y111"/>
    <mergeCell ref="C124:AO124"/>
    <mergeCell ref="C125:I125"/>
    <mergeCell ref="J125:T125"/>
    <mergeCell ref="U125:Y125"/>
    <mergeCell ref="Z125:AD125"/>
    <mergeCell ref="AE125:AH125"/>
    <mergeCell ref="AI125:AM125"/>
    <mergeCell ref="AN125:AO125"/>
    <mergeCell ref="C119:I123"/>
    <mergeCell ref="J119:T119"/>
    <mergeCell ref="V119:Y119"/>
    <mergeCell ref="AA119:AD119"/>
    <mergeCell ref="AF119:AH119"/>
    <mergeCell ref="AJ119:AM119"/>
    <mergeCell ref="J120:T120"/>
    <mergeCell ref="V120:Y120"/>
    <mergeCell ref="AA120:AD120"/>
    <mergeCell ref="AF120:AH120"/>
    <mergeCell ref="AJ120:AM120"/>
    <mergeCell ref="J121:T121"/>
    <mergeCell ref="V121:Y121"/>
    <mergeCell ref="AA121:AD121"/>
    <mergeCell ref="AF121:AH121"/>
    <mergeCell ref="AJ121:AM121"/>
    <mergeCell ref="J129:T129"/>
    <mergeCell ref="V129:Y129"/>
    <mergeCell ref="AA129:AD129"/>
    <mergeCell ref="AF129:AH129"/>
    <mergeCell ref="AJ129:AM129"/>
    <mergeCell ref="J130:T130"/>
    <mergeCell ref="V130:Y130"/>
    <mergeCell ref="AA130:AD130"/>
    <mergeCell ref="AF130:AH130"/>
    <mergeCell ref="AJ130:AM130"/>
    <mergeCell ref="C131:AO131"/>
    <mergeCell ref="C132:I132"/>
    <mergeCell ref="J132:T132"/>
    <mergeCell ref="U132:Y132"/>
    <mergeCell ref="Z132:AD132"/>
    <mergeCell ref="AE132:AH132"/>
    <mergeCell ref="AI132:AM132"/>
    <mergeCell ref="AN132:AO132"/>
    <mergeCell ref="C126:I130"/>
    <mergeCell ref="J126:T126"/>
    <mergeCell ref="V126:Y126"/>
    <mergeCell ref="AA126:AD126"/>
    <mergeCell ref="AF126:AH126"/>
    <mergeCell ref="AJ126:AM126"/>
    <mergeCell ref="J127:T127"/>
    <mergeCell ref="V127:Y127"/>
    <mergeCell ref="AA127:AD127"/>
    <mergeCell ref="AF127:AH127"/>
    <mergeCell ref="AJ127:AM127"/>
    <mergeCell ref="J128:T128"/>
    <mergeCell ref="V128:Y128"/>
    <mergeCell ref="AA128:AD128"/>
    <mergeCell ref="AF128:AH128"/>
    <mergeCell ref="AJ128:AM128"/>
    <mergeCell ref="AA135:AD135"/>
    <mergeCell ref="AF135:AH135"/>
    <mergeCell ref="AJ135:AM135"/>
    <mergeCell ref="J136:T136"/>
    <mergeCell ref="V136:Y136"/>
    <mergeCell ref="AA136:AD136"/>
    <mergeCell ref="AF136:AH136"/>
    <mergeCell ref="AJ136:AM136"/>
    <mergeCell ref="J137:T137"/>
    <mergeCell ref="V137:Y137"/>
    <mergeCell ref="AA137:AD137"/>
    <mergeCell ref="AF137:AH137"/>
    <mergeCell ref="AJ137:AM137"/>
    <mergeCell ref="AF145:AH145"/>
    <mergeCell ref="AJ145:AM145"/>
    <mergeCell ref="C133:I137"/>
    <mergeCell ref="J133:T133"/>
    <mergeCell ref="V133:Y133"/>
    <mergeCell ref="AA133:AD133"/>
    <mergeCell ref="AF133:AH133"/>
    <mergeCell ref="AJ133:AM133"/>
    <mergeCell ref="J134:T134"/>
    <mergeCell ref="V134:Y134"/>
    <mergeCell ref="AA134:AD134"/>
    <mergeCell ref="AF134:AH134"/>
    <mergeCell ref="AJ134:AM134"/>
    <mergeCell ref="J135:T135"/>
    <mergeCell ref="V135:Y135"/>
    <mergeCell ref="C138:AO138"/>
    <mergeCell ref="C139:AO139"/>
    <mergeCell ref="C140:H140"/>
    <mergeCell ref="I140:T140"/>
    <mergeCell ref="U140:Y140"/>
    <mergeCell ref="Z140:AD140"/>
    <mergeCell ref="AE140:AH140"/>
    <mergeCell ref="AI140:AM140"/>
    <mergeCell ref="AN140:AO140"/>
    <mergeCell ref="C141:H145"/>
    <mergeCell ref="I141:T141"/>
    <mergeCell ref="V141:Y141"/>
    <mergeCell ref="AA141:AD141"/>
    <mergeCell ref="AF141:AH141"/>
    <mergeCell ref="AJ141:AM141"/>
    <mergeCell ref="I142:T142"/>
    <mergeCell ref="V142:Y142"/>
    <mergeCell ref="AA142:AD142"/>
    <mergeCell ref="AF142:AH142"/>
    <mergeCell ref="AJ142:AM142"/>
    <mergeCell ref="I143:T143"/>
    <mergeCell ref="V143:Y143"/>
    <mergeCell ref="AA143:AD143"/>
    <mergeCell ref="AF143:AH143"/>
    <mergeCell ref="AJ143:AM143"/>
    <mergeCell ref="I144:T144"/>
    <mergeCell ref="V144:Y144"/>
    <mergeCell ref="AA144:AD144"/>
    <mergeCell ref="AF144:AH144"/>
    <mergeCell ref="AJ144:AM144"/>
    <mergeCell ref="I145:T145"/>
    <mergeCell ref="V145:Y145"/>
    <mergeCell ref="AA145:AD145"/>
    <mergeCell ref="C146:AO146"/>
    <mergeCell ref="C147:H147"/>
    <mergeCell ref="I147:T147"/>
    <mergeCell ref="U147:Y147"/>
    <mergeCell ref="Z147:AD147"/>
    <mergeCell ref="AE147:AH147"/>
    <mergeCell ref="AI147:AM147"/>
    <mergeCell ref="AN147:AO147"/>
    <mergeCell ref="C148:H152"/>
    <mergeCell ref="I148:T148"/>
    <mergeCell ref="V148:Y148"/>
    <mergeCell ref="AA148:AD148"/>
    <mergeCell ref="AF148:AH148"/>
    <mergeCell ref="AJ148:AM148"/>
    <mergeCell ref="I149:T149"/>
    <mergeCell ref="V149:Y149"/>
    <mergeCell ref="AA149:AD149"/>
    <mergeCell ref="AF149:AH149"/>
    <mergeCell ref="AJ149:AM149"/>
    <mergeCell ref="I150:T150"/>
    <mergeCell ref="V150:Y150"/>
    <mergeCell ref="AA150:AD150"/>
    <mergeCell ref="AF150:AH150"/>
    <mergeCell ref="AJ150:AM150"/>
    <mergeCell ref="C153:AO153"/>
    <mergeCell ref="C154:AO154"/>
    <mergeCell ref="C155:J155"/>
    <mergeCell ref="K155:U155"/>
    <mergeCell ref="V155:Z155"/>
    <mergeCell ref="AA155:AE155"/>
    <mergeCell ref="AF155:AI155"/>
    <mergeCell ref="AJ155:AM155"/>
    <mergeCell ref="AN155:AO155"/>
    <mergeCell ref="I151:T151"/>
    <mergeCell ref="V151:Y151"/>
    <mergeCell ref="AA151:AD151"/>
    <mergeCell ref="AF151:AH151"/>
    <mergeCell ref="AJ151:AM151"/>
    <mergeCell ref="I152:T152"/>
    <mergeCell ref="V152:Y152"/>
    <mergeCell ref="AA152:AD152"/>
    <mergeCell ref="AF152:AH152"/>
    <mergeCell ref="AJ152:AM152"/>
    <mergeCell ref="K159:U159"/>
    <mergeCell ref="W159:Z159"/>
    <mergeCell ref="AB159:AE159"/>
    <mergeCell ref="AG159:AI159"/>
    <mergeCell ref="AK159:AM159"/>
    <mergeCell ref="K160:U160"/>
    <mergeCell ref="W160:Z160"/>
    <mergeCell ref="AB160:AE160"/>
    <mergeCell ref="AG160:AI160"/>
    <mergeCell ref="AK160:AM160"/>
    <mergeCell ref="C161:AO161"/>
    <mergeCell ref="C162:J162"/>
    <mergeCell ref="K162:U162"/>
    <mergeCell ref="V162:Z162"/>
    <mergeCell ref="AA162:AE162"/>
    <mergeCell ref="AF162:AI162"/>
    <mergeCell ref="AJ162:AM162"/>
    <mergeCell ref="AN162:AO162"/>
    <mergeCell ref="C156:J160"/>
    <mergeCell ref="K156:U156"/>
    <mergeCell ref="W156:Z156"/>
    <mergeCell ref="AB156:AE156"/>
    <mergeCell ref="AG156:AI156"/>
    <mergeCell ref="AK156:AM156"/>
    <mergeCell ref="K157:U157"/>
    <mergeCell ref="W157:Z157"/>
    <mergeCell ref="AB157:AE157"/>
    <mergeCell ref="AG157:AI157"/>
    <mergeCell ref="AK157:AM157"/>
    <mergeCell ref="K158:U158"/>
    <mergeCell ref="W158:Z158"/>
    <mergeCell ref="AB158:AE158"/>
    <mergeCell ref="AG158:AI158"/>
    <mergeCell ref="AK158:AM158"/>
    <mergeCell ref="C163:J167"/>
    <mergeCell ref="K163:U163"/>
    <mergeCell ref="W163:Z163"/>
    <mergeCell ref="AB163:AE163"/>
    <mergeCell ref="AG163:AI163"/>
    <mergeCell ref="AK163:AM163"/>
    <mergeCell ref="K164:U164"/>
    <mergeCell ref="W164:Z164"/>
    <mergeCell ref="AB164:AE164"/>
    <mergeCell ref="AG164:AI164"/>
    <mergeCell ref="AK164:AM164"/>
    <mergeCell ref="K165:U165"/>
    <mergeCell ref="W165:Z165"/>
    <mergeCell ref="AB165:AE165"/>
    <mergeCell ref="AG165:AI165"/>
    <mergeCell ref="AK165:AM165"/>
    <mergeCell ref="K166:U166"/>
    <mergeCell ref="W166:Z166"/>
    <mergeCell ref="AB166:AE166"/>
    <mergeCell ref="AG166:AI166"/>
    <mergeCell ref="AK166:AM166"/>
    <mergeCell ref="K167:U167"/>
    <mergeCell ref="W167:Z167"/>
    <mergeCell ref="AB167:AE167"/>
    <mergeCell ref="AG167:AI167"/>
    <mergeCell ref="AK167:AM167"/>
    <mergeCell ref="C168:J172"/>
    <mergeCell ref="K168:U168"/>
    <mergeCell ref="W168:Z168"/>
    <mergeCell ref="AB168:AE168"/>
    <mergeCell ref="AG168:AI168"/>
    <mergeCell ref="AK168:AM168"/>
    <mergeCell ref="K169:U169"/>
    <mergeCell ref="W169:Z169"/>
    <mergeCell ref="AB169:AE169"/>
    <mergeCell ref="AG169:AI169"/>
    <mergeCell ref="AK169:AM169"/>
    <mergeCell ref="K170:U170"/>
    <mergeCell ref="W170:Z170"/>
    <mergeCell ref="AB170:AE170"/>
    <mergeCell ref="AG170:AI170"/>
    <mergeCell ref="AK170:AM170"/>
    <mergeCell ref="K171:U171"/>
    <mergeCell ref="W171:Z171"/>
    <mergeCell ref="AB171:AE171"/>
    <mergeCell ref="AG171:AI171"/>
    <mergeCell ref="AK171:AM171"/>
    <mergeCell ref="K172:U172"/>
    <mergeCell ref="W172:Z172"/>
    <mergeCell ref="AB172:AE172"/>
    <mergeCell ref="AG172:AI172"/>
    <mergeCell ref="AK172:AM172"/>
    <mergeCell ref="C173:J177"/>
    <mergeCell ref="K173:U173"/>
    <mergeCell ref="W173:Z173"/>
    <mergeCell ref="AB173:AE173"/>
    <mergeCell ref="AG173:AI173"/>
    <mergeCell ref="AK173:AM173"/>
    <mergeCell ref="K174:U174"/>
    <mergeCell ref="W174:Z174"/>
    <mergeCell ref="AB174:AE174"/>
    <mergeCell ref="AG174:AI174"/>
    <mergeCell ref="AK174:AM174"/>
    <mergeCell ref="K175:U175"/>
    <mergeCell ref="W175:Z175"/>
    <mergeCell ref="AB175:AE175"/>
    <mergeCell ref="AG175:AI175"/>
    <mergeCell ref="AK175:AM175"/>
    <mergeCell ref="K176:U176"/>
    <mergeCell ref="W176:Z176"/>
    <mergeCell ref="AB176:AE176"/>
    <mergeCell ref="AG176:AI176"/>
    <mergeCell ref="K184:U184"/>
    <mergeCell ref="W184:Z184"/>
    <mergeCell ref="AB184:AE184"/>
    <mergeCell ref="AG184:AI184"/>
    <mergeCell ref="AK184:AM184"/>
    <mergeCell ref="K185:U185"/>
    <mergeCell ref="W185:Z185"/>
    <mergeCell ref="AB185:AE185"/>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K182:U182"/>
    <mergeCell ref="W182:Z182"/>
    <mergeCell ref="AB182:AE182"/>
    <mergeCell ref="AG182:AI182"/>
    <mergeCell ref="AK182:AM182"/>
    <mergeCell ref="K183:U183"/>
    <mergeCell ref="W183:Z183"/>
    <mergeCell ref="AB183:AE183"/>
    <mergeCell ref="AG183:AI183"/>
    <mergeCell ref="AK183:AM183"/>
    <mergeCell ref="K191:U191"/>
    <mergeCell ref="W191:Z191"/>
    <mergeCell ref="AB191:AE191"/>
    <mergeCell ref="AG191:AI191"/>
    <mergeCell ref="AK191:AM191"/>
    <mergeCell ref="K192:U192"/>
    <mergeCell ref="W192:Z192"/>
    <mergeCell ref="AB192:AE192"/>
    <mergeCell ref="AG185:AI185"/>
    <mergeCell ref="AK185:AM185"/>
    <mergeCell ref="C186:AO186"/>
    <mergeCell ref="C187:J187"/>
    <mergeCell ref="K187:U187"/>
    <mergeCell ref="V187:Z187"/>
    <mergeCell ref="AA187:AE187"/>
    <mergeCell ref="AF187:AI187"/>
    <mergeCell ref="AJ187:AM187"/>
    <mergeCell ref="AN187:AO187"/>
    <mergeCell ref="C181:J185"/>
    <mergeCell ref="K181:U181"/>
    <mergeCell ref="W181:Z181"/>
    <mergeCell ref="AB181:AE181"/>
    <mergeCell ref="AG181:AI181"/>
    <mergeCell ref="AK181:AM181"/>
    <mergeCell ref="K189:U189"/>
    <mergeCell ref="W189:Z189"/>
    <mergeCell ref="AB189:AE189"/>
    <mergeCell ref="AG189:AI189"/>
    <mergeCell ref="AK189:AM189"/>
    <mergeCell ref="K190:U190"/>
    <mergeCell ref="W190:Z190"/>
    <mergeCell ref="AB190:AE190"/>
    <mergeCell ref="AG190:AI190"/>
    <mergeCell ref="AK190:AM190"/>
    <mergeCell ref="C200:J202"/>
    <mergeCell ref="K200:AM200"/>
    <mergeCell ref="K201:AM201"/>
    <mergeCell ref="K202:AM202"/>
    <mergeCell ref="C203:J203"/>
    <mergeCell ref="K203:AM203"/>
    <mergeCell ref="C208:L208"/>
    <mergeCell ref="M208:AO208"/>
    <mergeCell ref="AG192:AI192"/>
    <mergeCell ref="AK192:AM192"/>
    <mergeCell ref="C193:AO193"/>
    <mergeCell ref="C194:J199"/>
    <mergeCell ref="K194:AM194"/>
    <mergeCell ref="K195:AM195"/>
    <mergeCell ref="K196:AM196"/>
    <mergeCell ref="K197:AM197"/>
    <mergeCell ref="K198:AM198"/>
    <mergeCell ref="K199:AM199"/>
    <mergeCell ref="C188:J192"/>
    <mergeCell ref="K188:U188"/>
    <mergeCell ref="W188:Z188"/>
    <mergeCell ref="AB188:AE188"/>
    <mergeCell ref="AG188:AI188"/>
    <mergeCell ref="AK188:AM188"/>
    <mergeCell ref="C209:AO209"/>
    <mergeCell ref="C204:AO204"/>
    <mergeCell ref="C205:D205"/>
    <mergeCell ref="E205:AO205"/>
    <mergeCell ref="C206:D206"/>
    <mergeCell ref="D207:P207"/>
    <mergeCell ref="R207:S207"/>
    <mergeCell ref="U207:Z207"/>
    <mergeCell ref="AB207:AO207"/>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F7FA6F10-C0AC-45EB-B498-268EB1A7C5EA}">
      <formula1>"1º Semestre, 2º Semestre"</formula1>
    </dataValidation>
    <dataValidation type="whole" allowBlank="1" showInputMessage="1" showErrorMessage="1" sqref="AE7:AO7" xr:uid="{F031C51A-D7C9-4E71-A0DA-58134A9BA448}">
      <formula1>0</formula1>
      <formula2>9.99999999999999E+27</formula2>
    </dataValidation>
    <dataValidation type="whole" allowBlank="1" showInputMessage="1" showErrorMessage="1" sqref="X16:AA16" xr:uid="{02EB766A-D9E1-45EF-9D57-02EF9588D449}">
      <formula1>0</formula1>
      <formula2>99999999999999900000</formula2>
    </dataValidation>
    <dataValidation type="whole" allowBlank="1" showInputMessage="1" showErrorMessage="1" sqref="X21:AO21 AB207:AO207" xr:uid="{0E0E2E61-1B24-483F-ADEB-536DFCC283A9}">
      <formula1>2024</formula1>
      <formula2>2099</formula2>
    </dataValidation>
    <dataValidation type="decimal" allowBlank="1" showInputMessage="1" showErrorMessage="1" sqref="Y27:AO39" xr:uid="{0883C991-A6A1-4BF6-83D6-4EA47123CFEF}">
      <formula1>0</formula1>
      <formula2>9.99999999999999E+25</formula2>
    </dataValidation>
    <dataValidation type="decimal" allowBlank="1" showInputMessage="1" showErrorMessage="1" sqref="W58:AO62 W65:AO72 W75:AO79 W82:AO86 U148:AO152 V156:AO160 V163:AO177" xr:uid="{596CEFAD-CC9D-4B89-96B5-28356FD89A77}">
      <formula1>0</formula1>
      <formula2>999999999999999000</formula2>
    </dataValidation>
    <dataValidation type="decimal" allowBlank="1" showInputMessage="1" showErrorMessage="1" sqref="BD68 U90:AO94 U97:AO101 U104:AO108 U111:AO114 U115:AO115" xr:uid="{B58EA766-FD4D-4688-A683-7F74D81B15DD}">
      <formula1>0</formula1>
      <formula2>9999999999999990000</formula2>
    </dataValidation>
    <dataValidation type="decimal" allowBlank="1" showInputMessage="1" showErrorMessage="1" sqref="BH103 U119:AO123 U126:AO130 U133:AO137 U141:AO145" xr:uid="{937AFE45-088F-47BF-8678-0DE30D58E6EC}">
      <formula1>0</formula1>
      <formula2>9.99999999999999E+23</formula2>
    </dataValidation>
    <dataValidation type="decimal" allowBlank="1" showInputMessage="1" showErrorMessage="1" sqref="AN185 V181:AO185 V188:AO192 AN194:AO203" xr:uid="{EA506C37-2E0C-43C9-A916-F709AE19F646}">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CF35791-DC28-4EE7-AB76-570D09A34C48}">
          <x14:formula1>
            <xm:f>Hoja1!$C$1:$C$5</xm:f>
          </x14:formula1>
          <xm:sqref>AD19:AO19 I16:S16</xm:sqref>
        </x14:dataValidation>
        <x14:dataValidation type="list" allowBlank="1" showInputMessage="1" showErrorMessage="1" xr:uid="{2F6967B5-6835-4D26-9BBE-1E8BC3D1FCAE}">
          <x14:formula1>
            <xm:f>Hoja1!$D$1:$D$2</xm:f>
          </x14:formula1>
          <xm:sqref>BD199 C205:D206</xm:sqref>
        </x14:dataValidation>
        <x14:dataValidation type="list" allowBlank="1" showInputMessage="1" showErrorMessage="1" xr:uid="{92824DFF-A3C2-4835-952C-2BB45EA29CDC}">
          <x14:formula1>
            <xm:f>Hoja1!$A$1:$A$31</xm:f>
          </x14:formula1>
          <xm:sqref>R207:S207</xm:sqref>
        </x14:dataValidation>
        <x14:dataValidation type="list" allowBlank="1" showInputMessage="1" showErrorMessage="1" xr:uid="{2F9CA59A-5BDD-46E8-80BF-CED8651BBCC6}">
          <x14:formula1>
            <xm:f>Hoja1!$B$1:$B$12</xm:f>
          </x14:formula1>
          <xm:sqref>U207:Z207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8AAC2-2431-4D46-8159-B022EC438F26}">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7859F82F-758F-4AC2-9FD0-FFD721C8BC31}">
      <formula1>0</formula1>
      <formula2>9999999999999990</formula2>
    </dataValidation>
    <dataValidation type="decimal" allowBlank="1" showInputMessage="1" showErrorMessage="1" sqref="BH103 U119:AO123 U126:AO130 U133:AO137 U141:AO145" xr:uid="{68794128-EB00-45B9-9A81-32F205181FFD}">
      <formula1>0</formula1>
      <formula2>9.99999999999999E+23</formula2>
    </dataValidation>
    <dataValidation type="decimal" allowBlank="1" showInputMessage="1" showErrorMessage="1" sqref="BD68 U90:AO94 U97:AO101 U104:AO108 U111:AO115" xr:uid="{4E3F07A7-65A8-4314-8A28-38F18F2AB49F}">
      <formula1>0</formula1>
      <formula2>9999999999999990000</formula2>
    </dataValidation>
    <dataValidation type="decimal" allowBlank="1" showInputMessage="1" showErrorMessage="1" sqref="W58:AO62 W65:AO72 W75:AO79 W82:AO86 U148:AO152 V156:AO160 V163:AO177" xr:uid="{1B8EA002-AE80-4BC6-91F3-15F839171C29}">
      <formula1>0</formula1>
      <formula2>999999999999999000</formula2>
    </dataValidation>
    <dataValidation type="decimal" allowBlank="1" showInputMessage="1" showErrorMessage="1" sqref="Y27:AO39" xr:uid="{E1D1DC82-E48E-4EFF-81A8-3010D74C1376}">
      <formula1>0</formula1>
      <formula2>9.99999999999999E+25</formula2>
    </dataValidation>
    <dataValidation type="whole" allowBlank="1" showInputMessage="1" showErrorMessage="1" sqref="X21:AO21 AB207:AO207" xr:uid="{91B04376-66FF-4DB5-99C7-0723320F4D33}">
      <formula1>2024</formula1>
      <formula2>2099</formula2>
    </dataValidation>
    <dataValidation type="whole" allowBlank="1" showInputMessage="1" showErrorMessage="1" sqref="X16:AA16" xr:uid="{A1CB36B9-DAF3-4B1E-8FF5-EB8D712DEE15}">
      <formula1>0</formula1>
      <formula2>99999999999999900000</formula2>
    </dataValidation>
    <dataValidation type="whole" allowBlank="1" showInputMessage="1" showErrorMessage="1" sqref="AE7:AO7" xr:uid="{2B56D237-71DC-4E3A-B5A2-3D2B316DC6C6}">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E1F81605-6008-4D0B-BE0F-E9C68CBD68DE}">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5E6D611-76A7-4500-95BA-970F16DCCD6C}">
          <x14:formula1>
            <xm:f>Hoja1!$B$1:$B$12</xm:f>
          </x14:formula1>
          <xm:sqref>U207:Z207</xm:sqref>
        </x14:dataValidation>
        <x14:dataValidation type="list" allowBlank="1" showInputMessage="1" showErrorMessage="1" xr:uid="{C70F22EE-59AF-4719-935C-E13391E10F7A}">
          <x14:formula1>
            <xm:f>Hoja1!$A$1:$A$31</xm:f>
          </x14:formula1>
          <xm:sqref>R207:S207</xm:sqref>
        </x14:dataValidation>
        <x14:dataValidation type="list" allowBlank="1" showInputMessage="1" showErrorMessage="1" xr:uid="{8452EC56-D231-430D-9615-221B10355A4D}">
          <x14:formula1>
            <xm:f>Hoja1!$D$1:$D$2</xm:f>
          </x14:formula1>
          <xm:sqref>BD199 C205:D206</xm:sqref>
        </x14:dataValidation>
        <x14:dataValidation type="list" allowBlank="1" showInputMessage="1" showErrorMessage="1" xr:uid="{C1614947-0240-4C16-A116-6DE7838AB8E6}">
          <x14:formula1>
            <xm:f>Hoja1!$C$1:$C$5</xm:f>
          </x14:formula1>
          <xm:sqref>AD19:AO19 I16:S16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912A6-0947-4EFD-B139-9B67CDDB6182}">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2D3620B7-87C2-4060-B188-87A076074D8E}">
      <formula1>0</formula1>
      <formula2>9999999999999990</formula2>
    </dataValidation>
    <dataValidation type="decimal" allowBlank="1" showInputMessage="1" showErrorMessage="1" sqref="BH103 U119:AO123 U126:AO130 U133:AO137 U141:AO145" xr:uid="{5E9209D4-7749-411B-99EF-F362FCA991FD}">
      <formula1>0</formula1>
      <formula2>9.99999999999999E+23</formula2>
    </dataValidation>
    <dataValidation type="decimal" allowBlank="1" showInputMessage="1" showErrorMessage="1" sqref="BD68 U90:AO94 U97:AO101 U104:AO108 U111:AO115" xr:uid="{8ADE8D8A-B3B5-48B6-839D-958CAB6193AD}">
      <formula1>0</formula1>
      <formula2>9999999999999990000</formula2>
    </dataValidation>
    <dataValidation type="decimal" allowBlank="1" showInputMessage="1" showErrorMessage="1" sqref="W58:AO62 W65:AO72 W75:AO79 W82:AO86 U148:AO152 V156:AO160 V163:AO177" xr:uid="{6CC2CFF4-70A8-4830-8694-226D25C07E0F}">
      <formula1>0</formula1>
      <formula2>999999999999999000</formula2>
    </dataValidation>
    <dataValidation type="decimal" allowBlank="1" showInputMessage="1" showErrorMessage="1" sqref="Y27:AO39" xr:uid="{57AB8BA5-4904-40BE-AF57-4D6C31D1CF64}">
      <formula1>0</formula1>
      <formula2>9.99999999999999E+25</formula2>
    </dataValidation>
    <dataValidation type="whole" allowBlank="1" showInputMessage="1" showErrorMessage="1" sqref="X21:AO21 AB207:AO207" xr:uid="{63ED1023-7F47-4967-B55F-C493A5692527}">
      <formula1>2024</formula1>
      <formula2>2099</formula2>
    </dataValidation>
    <dataValidation type="whole" allowBlank="1" showInputMessage="1" showErrorMessage="1" sqref="X16:AA16" xr:uid="{5902D883-F094-40B8-8906-E022D7CE1932}">
      <formula1>0</formula1>
      <formula2>99999999999999900000</formula2>
    </dataValidation>
    <dataValidation type="whole" allowBlank="1" showInputMessage="1" showErrorMessage="1" sqref="AE7:AO7" xr:uid="{40E3BB00-E19D-4EC1-ADB0-59644652D1F7}">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501C84B4-2438-4295-8DD9-1FF36062E7C1}">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3DF0AEC-CCC6-4561-9C6A-3D7A597A667D}">
          <x14:formula1>
            <xm:f>Hoja1!$B$1:$B$12</xm:f>
          </x14:formula1>
          <xm:sqref>U207:Z207</xm:sqref>
        </x14:dataValidation>
        <x14:dataValidation type="list" allowBlank="1" showInputMessage="1" showErrorMessage="1" xr:uid="{05D5A370-99E6-4233-B994-3835D12165CB}">
          <x14:formula1>
            <xm:f>Hoja1!$A$1:$A$31</xm:f>
          </x14:formula1>
          <xm:sqref>R207:S207</xm:sqref>
        </x14:dataValidation>
        <x14:dataValidation type="list" allowBlank="1" showInputMessage="1" showErrorMessage="1" xr:uid="{18A5C4B3-511F-4FFC-ABD2-97090F8ECCB0}">
          <x14:formula1>
            <xm:f>Hoja1!$D$1:$D$2</xm:f>
          </x14:formula1>
          <xm:sqref>BD199 C205:D206</xm:sqref>
        </x14:dataValidation>
        <x14:dataValidation type="list" allowBlank="1" showInputMessage="1" showErrorMessage="1" xr:uid="{D2C52CDC-AF9C-4B1C-B9CB-0F20F9007D1C}">
          <x14:formula1>
            <xm:f>Hoja1!$C$1:$C$5</xm:f>
          </x14:formula1>
          <xm:sqref>AD19:AO19 I16:S16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646D6-06AE-4094-99C0-D317C31666E7}">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CC1AD2D9-EFB1-43AE-8191-27940828E27E}">
      <formula1>"1º Semestre, 2º Semestre"</formula1>
    </dataValidation>
    <dataValidation type="whole" allowBlank="1" showInputMessage="1" showErrorMessage="1" sqref="AE7:AO7" xr:uid="{FE85242A-0C39-446F-89AA-940D9CDE722A}">
      <formula1>0</formula1>
      <formula2>9.99999999999999E+27</formula2>
    </dataValidation>
    <dataValidation type="whole" allowBlank="1" showInputMessage="1" showErrorMessage="1" sqref="X16:AA16" xr:uid="{0266AF08-83D7-4E1F-B04A-06A894964A26}">
      <formula1>0</formula1>
      <formula2>99999999999999900000</formula2>
    </dataValidation>
    <dataValidation type="whole" allowBlank="1" showInputMessage="1" showErrorMessage="1" sqref="X21:AO21 AB207:AO207" xr:uid="{8546C2A4-A48B-4513-BBB5-FD467212BEBE}">
      <formula1>2024</formula1>
      <formula2>2099</formula2>
    </dataValidation>
    <dataValidation type="decimal" allowBlank="1" showInputMessage="1" showErrorMessage="1" sqref="Y27:AO39" xr:uid="{7B7BFE62-A9EA-4A17-8A69-CCD9B98DB9D3}">
      <formula1>0</formula1>
      <formula2>9.99999999999999E+25</formula2>
    </dataValidation>
    <dataValidation type="decimal" allowBlank="1" showInputMessage="1" showErrorMessage="1" sqref="W58:AO62 W65:AO72 W75:AO79 W82:AO86 U148:AO152 V156:AO160 V163:AO177" xr:uid="{87049587-FEA5-41F9-AA20-F83AE9AAACC0}">
      <formula1>0</formula1>
      <formula2>999999999999999000</formula2>
    </dataValidation>
    <dataValidation type="decimal" allowBlank="1" showInputMessage="1" showErrorMessage="1" sqref="BD68 U90:AO94 U97:AO101 U104:AO108 U111:AO115" xr:uid="{61312E8C-8327-4484-9F26-919D55AFC053}">
      <formula1>0</formula1>
      <formula2>9999999999999990000</formula2>
    </dataValidation>
    <dataValidation type="decimal" allowBlank="1" showInputMessage="1" showErrorMessage="1" sqref="BH103 U119:AO123 U126:AO130 U133:AO137 U141:AO145" xr:uid="{9364CFA2-4CFE-4022-BEFD-84DF57EFBA6F}">
      <formula1>0</formula1>
      <formula2>9.99999999999999E+23</formula2>
    </dataValidation>
    <dataValidation type="decimal" allowBlank="1" showInputMessage="1" showErrorMessage="1" sqref="V181:AO185 V188:AO192 AN194:AO203" xr:uid="{BD6218D8-9C14-4459-B5D6-41543244CF2E}">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65E6089-6D3D-417A-BA5F-F1452727026F}">
          <x14:formula1>
            <xm:f>Hoja1!$C$1:$C$5</xm:f>
          </x14:formula1>
          <xm:sqref>AD19:AO19 I16:S16</xm:sqref>
        </x14:dataValidation>
        <x14:dataValidation type="list" allowBlank="1" showInputMessage="1" showErrorMessage="1" xr:uid="{81B42FBC-B0E1-40CB-91EA-9F2379B78A67}">
          <x14:formula1>
            <xm:f>Hoja1!$D$1:$D$2</xm:f>
          </x14:formula1>
          <xm:sqref>BD199 C205:D206</xm:sqref>
        </x14:dataValidation>
        <x14:dataValidation type="list" allowBlank="1" showInputMessage="1" showErrorMessage="1" xr:uid="{C3EA1997-5CDC-4E16-AE8B-71FE9F6D8EB6}">
          <x14:formula1>
            <xm:f>Hoja1!$A$1:$A$31</xm:f>
          </x14:formula1>
          <xm:sqref>R207:S207</xm:sqref>
        </x14:dataValidation>
        <x14:dataValidation type="list" allowBlank="1" showInputMessage="1" showErrorMessage="1" xr:uid="{80E17400-4552-4479-A3E0-EA32D37EB389}">
          <x14:formula1>
            <xm:f>Hoja1!$B$1:$B$12</xm:f>
          </x14:formula1>
          <xm:sqref>U207:Z207</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2EA5D-949F-408C-8007-6C2007CB8A38}">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1FD45252-AB46-4837-8707-A15CD98BE2BD}">
      <formula1>0</formula1>
      <formula2>9999999999999990</formula2>
    </dataValidation>
    <dataValidation type="decimal" allowBlank="1" showInputMessage="1" showErrorMessage="1" sqref="BH103 U119:AO123 U126:AO130 U133:AO137 U141:AO145" xr:uid="{1CD7074D-B44B-412F-81ED-83170AC6E333}">
      <formula1>0</formula1>
      <formula2>9.99999999999999E+23</formula2>
    </dataValidation>
    <dataValidation type="decimal" allowBlank="1" showInputMessage="1" showErrorMessage="1" sqref="BD68 U90:AO94 U97:AO101 U104:AO108 U111:AO115" xr:uid="{0C0DBA8E-645E-4737-BA7C-77E7907F4A24}">
      <formula1>0</formula1>
      <formula2>9999999999999990000</formula2>
    </dataValidation>
    <dataValidation type="decimal" allowBlank="1" showInputMessage="1" showErrorMessage="1" sqref="W58:AO62 W65:AO72 W75:AO79 W82:AO86 U148:AO152 V156:AO160 V163:AO177" xr:uid="{F8C56E20-9D26-4A28-A44E-812C67447687}">
      <formula1>0</formula1>
      <formula2>999999999999999000</formula2>
    </dataValidation>
    <dataValidation type="decimal" allowBlank="1" showInputMessage="1" showErrorMessage="1" sqref="Y27:AO39" xr:uid="{012DD359-AD4A-4957-8A8F-6753B521650B}">
      <formula1>0</formula1>
      <formula2>9.99999999999999E+25</formula2>
    </dataValidation>
    <dataValidation type="whole" allowBlank="1" showInputMessage="1" showErrorMessage="1" sqref="X21:AO21 AB207:AO207" xr:uid="{B074DF81-DDF8-41EA-B769-8A0CF259644B}">
      <formula1>2024</formula1>
      <formula2>2099</formula2>
    </dataValidation>
    <dataValidation type="whole" allowBlank="1" showInputMessage="1" showErrorMessage="1" sqref="X16:AA16" xr:uid="{2C00982F-6397-4F2E-8739-6AAAF4A1DC6F}">
      <formula1>0</formula1>
      <formula2>99999999999999900000</formula2>
    </dataValidation>
    <dataValidation type="whole" allowBlank="1" showInputMessage="1" showErrorMessage="1" sqref="AE7:AO7" xr:uid="{03F409C7-B1BB-4DD4-8373-E2AA319E5EE8}">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162B4A54-442D-4C8C-9E9E-5E4FF06CDFF4}">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69351A8-F9ED-40CA-B1F8-DD9C06553315}">
          <x14:formula1>
            <xm:f>Hoja1!$B$1:$B$12</xm:f>
          </x14:formula1>
          <xm:sqref>U207:Z207</xm:sqref>
        </x14:dataValidation>
        <x14:dataValidation type="list" allowBlank="1" showInputMessage="1" showErrorMessage="1" xr:uid="{2961E170-B0FD-4363-BD68-6715AB9ADF93}">
          <x14:formula1>
            <xm:f>Hoja1!$A$1:$A$31</xm:f>
          </x14:formula1>
          <xm:sqref>R207:S207</xm:sqref>
        </x14:dataValidation>
        <x14:dataValidation type="list" allowBlank="1" showInputMessage="1" showErrorMessage="1" xr:uid="{0CF9302A-5748-4FAA-A88D-52E9195D48CA}">
          <x14:formula1>
            <xm:f>Hoja1!$D$1:$D$2</xm:f>
          </x14:formula1>
          <xm:sqref>BD199 C205:D206</xm:sqref>
        </x14:dataValidation>
        <x14:dataValidation type="list" allowBlank="1" showInputMessage="1" showErrorMessage="1" xr:uid="{174595A9-04BF-4011-8276-FE83886E85A5}">
          <x14:formula1>
            <xm:f>Hoja1!$C$1:$C$5</xm:f>
          </x14:formula1>
          <xm:sqref>AD19:AO19 I16:S16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A7B99-9FC8-488B-AFEE-0406408250EE}">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AE8F91F1-0E83-4426-BD65-D504C27630CB}">
      <formula1>"1º Semestre, 2º Semestre"</formula1>
    </dataValidation>
    <dataValidation type="whole" allowBlank="1" showInputMessage="1" showErrorMessage="1" sqref="AE7:AO7" xr:uid="{B19ECB99-C17C-46EC-9E7F-8159A00CB051}">
      <formula1>0</formula1>
      <formula2>9.99999999999999E+27</formula2>
    </dataValidation>
    <dataValidation type="whole" allowBlank="1" showInputMessage="1" showErrorMessage="1" sqref="X16:AA16" xr:uid="{428FBC38-5887-4B34-A714-E115F8FA36C5}">
      <formula1>0</formula1>
      <formula2>99999999999999900000</formula2>
    </dataValidation>
    <dataValidation type="whole" allowBlank="1" showInputMessage="1" showErrorMessage="1" sqref="X21:AO21 AB207:AO207" xr:uid="{BCADBB7F-A14B-4C2F-A8C3-343B82DEF01E}">
      <formula1>2024</formula1>
      <formula2>2099</formula2>
    </dataValidation>
    <dataValidation type="decimal" allowBlank="1" showInputMessage="1" showErrorMessage="1" sqref="Y27:AO39" xr:uid="{97A5CDF0-C062-48E6-80F2-346DAA4209C1}">
      <formula1>0</formula1>
      <formula2>9.99999999999999E+25</formula2>
    </dataValidation>
    <dataValidation type="decimal" allowBlank="1" showInputMessage="1" showErrorMessage="1" sqref="W58:AO62 W65:AO72 W75:AO79 W82:AO86 U148:AO152 V156:AO160 V163:AO177" xr:uid="{F1ED4CE0-7E70-439E-A68E-94B0EEDC0FC7}">
      <formula1>0</formula1>
      <formula2>999999999999999000</formula2>
    </dataValidation>
    <dataValidation type="decimal" allowBlank="1" showInputMessage="1" showErrorMessage="1" sqref="BD68 U90:AO94 U97:AO101 U104:AO108 U111:AO115" xr:uid="{87891AF8-2831-4DA3-A4E1-D4250EFFC2EE}">
      <formula1>0</formula1>
      <formula2>9999999999999990000</formula2>
    </dataValidation>
    <dataValidation type="decimal" allowBlank="1" showInputMessage="1" showErrorMessage="1" sqref="BH103 U119:AO123 U126:AO130 U133:AO137 U141:AO145" xr:uid="{03D0FCC7-979C-4B42-AAE1-47C4998FCE77}">
      <formula1>0</formula1>
      <formula2>9.99999999999999E+23</formula2>
    </dataValidation>
    <dataValidation type="decimal" allowBlank="1" showInputMessage="1" showErrorMessage="1" sqref="V181:AO185 V188:AO192 AN194:AO203" xr:uid="{D8360AF0-9AF1-49E9-BDFB-3772B3480CEF}">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B3BE033-F3D1-4BCC-A79B-F228B89F1523}">
          <x14:formula1>
            <xm:f>Hoja1!$C$1:$C$5</xm:f>
          </x14:formula1>
          <xm:sqref>AD19:AO19 I16:S16</xm:sqref>
        </x14:dataValidation>
        <x14:dataValidation type="list" allowBlank="1" showInputMessage="1" showErrorMessage="1" xr:uid="{8A070925-44DD-4768-9EC3-D755FE2252A1}">
          <x14:formula1>
            <xm:f>Hoja1!$D$1:$D$2</xm:f>
          </x14:formula1>
          <xm:sqref>BD199 C205:D206</xm:sqref>
        </x14:dataValidation>
        <x14:dataValidation type="list" allowBlank="1" showInputMessage="1" showErrorMessage="1" xr:uid="{5AA886BF-04A3-4641-9BA2-1A0D671B3AE3}">
          <x14:formula1>
            <xm:f>Hoja1!$A$1:$A$31</xm:f>
          </x14:formula1>
          <xm:sqref>R207:S207</xm:sqref>
        </x14:dataValidation>
        <x14:dataValidation type="list" allowBlank="1" showInputMessage="1" showErrorMessage="1" xr:uid="{6346A5E3-6FEE-4EB2-8696-E3891D8F1EAF}">
          <x14:formula1>
            <xm:f>Hoja1!$B$1:$B$12</xm:f>
          </x14:formula1>
          <xm:sqref>U207:Z207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4D7F-33CA-46A0-A5AF-B4E630C5B2DB}">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83CC78AA-FD65-4341-BFF7-88CE8945408B}">
      <formula1>"1º Semestre, 2º Semestre"</formula1>
    </dataValidation>
    <dataValidation type="whole" allowBlank="1" showInputMessage="1" showErrorMessage="1" sqref="AE7:AO7" xr:uid="{42B6BC4A-F150-4BCD-BF85-7F49344B8A04}">
      <formula1>0</formula1>
      <formula2>9.99999999999999E+27</formula2>
    </dataValidation>
    <dataValidation type="whole" allowBlank="1" showInputMessage="1" showErrorMessage="1" sqref="X16:AA16" xr:uid="{91BBC7E2-DF2C-43F3-AE46-7956C3B61872}">
      <formula1>0</formula1>
      <formula2>99999999999999900000</formula2>
    </dataValidation>
    <dataValidation type="whole" allowBlank="1" showInputMessage="1" showErrorMessage="1" sqref="X21:AO21 AB207:AO207" xr:uid="{340D08A8-FE6F-44BD-A0C8-159795B074AA}">
      <formula1>2024</formula1>
      <formula2>2099</formula2>
    </dataValidation>
    <dataValidation type="decimal" allowBlank="1" showInputMessage="1" showErrorMessage="1" sqref="Y27:AO39" xr:uid="{775967C3-B9B1-4D24-BE86-A3BECF370227}">
      <formula1>0</formula1>
      <formula2>9.99999999999999E+25</formula2>
    </dataValidation>
    <dataValidation type="decimal" allowBlank="1" showInputMessage="1" showErrorMessage="1" sqref="W58:AO62 W65:AO72 W75:AO79 W82:AO86 U148:AO152 V156:AO160 V163:AO177" xr:uid="{2FFA9174-38D9-45B7-A91B-AEFB276D605C}">
      <formula1>0</formula1>
      <formula2>999999999999999000</formula2>
    </dataValidation>
    <dataValidation type="decimal" allowBlank="1" showInputMessage="1" showErrorMessage="1" sqref="BD68 U90:AO94 U97:AO101 U104:AO108 U111:AO115" xr:uid="{4501290B-15B4-4156-9CAB-B7E8D27CA60C}">
      <formula1>0</formula1>
      <formula2>9999999999999990000</formula2>
    </dataValidation>
    <dataValidation type="decimal" allowBlank="1" showInputMessage="1" showErrorMessage="1" sqref="BH103 U119:AO123 U126:AO130 U133:AO137 U141:AO145" xr:uid="{3F668EC7-F1EF-4DCC-9B40-374CDC630DDB}">
      <formula1>0</formula1>
      <formula2>9.99999999999999E+23</formula2>
    </dataValidation>
    <dataValidation type="decimal" allowBlank="1" showInputMessage="1" showErrorMessage="1" sqref="V181:AO185 V188:AO192 AN194:AO203" xr:uid="{7C46586C-048B-47C2-9BD6-EABE4D69D85B}">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48275AF-0180-4C62-97C8-BAC5ACDA7A10}">
          <x14:formula1>
            <xm:f>Hoja1!$C$1:$C$5</xm:f>
          </x14:formula1>
          <xm:sqref>AD19:AO19 I16:S16</xm:sqref>
        </x14:dataValidation>
        <x14:dataValidation type="list" allowBlank="1" showInputMessage="1" showErrorMessage="1" xr:uid="{A2EE4347-1BE4-4976-8AFB-67425974A43C}">
          <x14:formula1>
            <xm:f>Hoja1!$D$1:$D$2</xm:f>
          </x14:formula1>
          <xm:sqref>BD199 C205:D206</xm:sqref>
        </x14:dataValidation>
        <x14:dataValidation type="list" allowBlank="1" showInputMessage="1" showErrorMessage="1" xr:uid="{C8084A72-3A7E-453A-816D-DC327BBD1F5E}">
          <x14:formula1>
            <xm:f>Hoja1!$A$1:$A$31</xm:f>
          </x14:formula1>
          <xm:sqref>R207:S207</xm:sqref>
        </x14:dataValidation>
        <x14:dataValidation type="list" allowBlank="1" showInputMessage="1" showErrorMessage="1" xr:uid="{B67820A9-DF45-47A7-A701-BD5C2E5EAC05}">
          <x14:formula1>
            <xm:f>Hoja1!$B$1:$B$12</xm:f>
          </x14:formula1>
          <xm:sqref>U207:Z207</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B498-0EAD-4353-A844-E004FD5BE00B}">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A4AB2A01-24EF-458E-A8B5-4A12B2F381B3}">
      <formula1>0</formula1>
      <formula2>9999999999999990</formula2>
    </dataValidation>
    <dataValidation type="decimal" allowBlank="1" showInputMessage="1" showErrorMessage="1" sqref="BH103 U119:AO123 U126:AO130 U133:AO137 U141:AO145" xr:uid="{48D2B79A-91E7-44BC-BD74-F89C2DFC9D28}">
      <formula1>0</formula1>
      <formula2>9.99999999999999E+23</formula2>
    </dataValidation>
    <dataValidation type="decimal" allowBlank="1" showInputMessage="1" showErrorMessage="1" sqref="BD68 U90:AO94 U97:AO101 U104:AO108 U111:AO115" xr:uid="{487F65D1-5A5A-4AEE-884A-2D82C0FD0A61}">
      <formula1>0</formula1>
      <formula2>9999999999999990000</formula2>
    </dataValidation>
    <dataValidation type="decimal" allowBlank="1" showInputMessage="1" showErrorMessage="1" sqref="W58:AO62 W65:AO72 W75:AO79 W82:AO86 U148:AO152 V156:AO160 V163:AO177" xr:uid="{EFC9BF88-7264-4A08-A7B7-7E4D52F9739B}">
      <formula1>0</formula1>
      <formula2>999999999999999000</formula2>
    </dataValidation>
    <dataValidation type="decimal" allowBlank="1" showInputMessage="1" showErrorMessage="1" sqref="Y27:AO39" xr:uid="{05EF9DDF-E3CF-430E-8EC0-A81849FFFA7D}">
      <formula1>0</formula1>
      <formula2>9.99999999999999E+25</formula2>
    </dataValidation>
    <dataValidation type="whole" allowBlank="1" showInputMessage="1" showErrorMessage="1" sqref="X21:AO21 AB207:AO207" xr:uid="{18B940BC-5BF1-4795-88AD-85D1372EB6C6}">
      <formula1>2024</formula1>
      <formula2>2099</formula2>
    </dataValidation>
    <dataValidation type="whole" allowBlank="1" showInputMessage="1" showErrorMessage="1" sqref="X16:AA16" xr:uid="{341A846C-FF9C-4255-9007-2976D9861A7F}">
      <formula1>0</formula1>
      <formula2>99999999999999900000</formula2>
    </dataValidation>
    <dataValidation type="whole" allowBlank="1" showInputMessage="1" showErrorMessage="1" sqref="AE7:AO7" xr:uid="{A80FB0B9-A3E7-46DD-83DC-EBF9915D6423}">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AE0C1514-79E7-4A27-AEFA-9527CCD73295}">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E7A94D8-AC1B-4D01-82F3-4C9CD46861A3}">
          <x14:formula1>
            <xm:f>Hoja1!$B$1:$B$12</xm:f>
          </x14:formula1>
          <xm:sqref>U207:Z207</xm:sqref>
        </x14:dataValidation>
        <x14:dataValidation type="list" allowBlank="1" showInputMessage="1" showErrorMessage="1" xr:uid="{2DF46A55-CE6F-4B4F-9C82-C2C7BB956C78}">
          <x14:formula1>
            <xm:f>Hoja1!$A$1:$A$31</xm:f>
          </x14:formula1>
          <xm:sqref>R207:S207</xm:sqref>
        </x14:dataValidation>
        <x14:dataValidation type="list" allowBlank="1" showInputMessage="1" showErrorMessage="1" xr:uid="{0E489E7F-2E54-41FD-B502-E3B167374D39}">
          <x14:formula1>
            <xm:f>Hoja1!$D$1:$D$2</xm:f>
          </x14:formula1>
          <xm:sqref>BD199 C205:D206</xm:sqref>
        </x14:dataValidation>
        <x14:dataValidation type="list" allowBlank="1" showInputMessage="1" showErrorMessage="1" xr:uid="{3FF61D0C-283D-4F3C-B687-036746A8E04C}">
          <x14:formula1>
            <xm:f>Hoja1!$C$1:$C$5</xm:f>
          </x14:formula1>
          <xm:sqref>AD19:AO19 I16:S16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5AEBC-197F-40A1-8824-1F1D3B089FD0}">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F22F5134-31B4-41A0-B699-980578D325DA}">
      <formula1>"1º Semestre, 2º Semestre"</formula1>
    </dataValidation>
    <dataValidation type="whole" allowBlank="1" showInputMessage="1" showErrorMessage="1" sqref="AE7:AO7" xr:uid="{4F43B040-B3F5-4D28-9331-4827197BDB20}">
      <formula1>0</formula1>
      <formula2>9.99999999999999E+27</formula2>
    </dataValidation>
    <dataValidation type="whole" allowBlank="1" showInputMessage="1" showErrorMessage="1" sqref="X16:AA16" xr:uid="{FADCF91A-77BD-4BCE-80AD-9CAD70282965}">
      <formula1>0</formula1>
      <formula2>99999999999999900000</formula2>
    </dataValidation>
    <dataValidation type="whole" allowBlank="1" showInputMessage="1" showErrorMessage="1" sqref="X21:AO21 AB207:AO207" xr:uid="{06E237D4-A5EC-4276-892E-E9B87428DA07}">
      <formula1>2024</formula1>
      <formula2>2099</formula2>
    </dataValidation>
    <dataValidation type="decimal" allowBlank="1" showInputMessage="1" showErrorMessage="1" sqref="Y27:AO39" xr:uid="{1375BD7B-15F6-4533-A113-D49BC32F586F}">
      <formula1>0</formula1>
      <formula2>9.99999999999999E+25</formula2>
    </dataValidation>
    <dataValidation type="decimal" allowBlank="1" showInputMessage="1" showErrorMessage="1" sqref="W58:AO62 W65:AO72 W75:AO79 W82:AO86 U148:AO152 V156:AO160 V163:AO177" xr:uid="{3608A988-B552-4D36-866A-8450CDAB88E4}">
      <formula1>0</formula1>
      <formula2>999999999999999000</formula2>
    </dataValidation>
    <dataValidation type="decimal" allowBlank="1" showInputMessage="1" showErrorMessage="1" sqref="BD68 U90:AO94 U97:AO101 U104:AO108 U111:AO115" xr:uid="{321E359B-1A13-486A-B0C4-5D51F868AE01}">
      <formula1>0</formula1>
      <formula2>9999999999999990000</formula2>
    </dataValidation>
    <dataValidation type="decimal" allowBlank="1" showInputMessage="1" showErrorMessage="1" sqref="BH103 U119:AO123 U126:AO130 U133:AO137 U141:AO145" xr:uid="{9BF86BAF-45FA-4899-8385-EAF452B59CB3}">
      <formula1>0</formula1>
      <formula2>9.99999999999999E+23</formula2>
    </dataValidation>
    <dataValidation type="decimal" allowBlank="1" showInputMessage="1" showErrorMessage="1" sqref="V181:AO185 V188:AO192 AN194:AO203" xr:uid="{97F62270-D42D-4896-B085-8B3E0F95D48E}">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7FBF98B-C236-4D3B-BB1B-A94F7CDAE5D0}">
          <x14:formula1>
            <xm:f>Hoja1!$C$1:$C$5</xm:f>
          </x14:formula1>
          <xm:sqref>AD19:AO19 I16:S16</xm:sqref>
        </x14:dataValidation>
        <x14:dataValidation type="list" allowBlank="1" showInputMessage="1" showErrorMessage="1" xr:uid="{9DE0B545-A711-406C-B421-E739488628F3}">
          <x14:formula1>
            <xm:f>Hoja1!$D$1:$D$2</xm:f>
          </x14:formula1>
          <xm:sqref>BD199 C205:D206</xm:sqref>
        </x14:dataValidation>
        <x14:dataValidation type="list" allowBlank="1" showInputMessage="1" showErrorMessage="1" xr:uid="{12367E31-293A-4197-93BC-462F17A4800C}">
          <x14:formula1>
            <xm:f>Hoja1!$A$1:$A$31</xm:f>
          </x14:formula1>
          <xm:sqref>R207:S207</xm:sqref>
        </x14:dataValidation>
        <x14:dataValidation type="list" allowBlank="1" showInputMessage="1" showErrorMessage="1" xr:uid="{CDDBB9B6-FA63-4B02-A041-F138E3C45E6E}">
          <x14:formula1>
            <xm:f>Hoja1!$B$1:$B$12</xm:f>
          </x14:formula1>
          <xm:sqref>U207:Z207</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F92A7-A489-4D84-B592-2B72F6A91EC9}">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D0A7F5DD-65DA-4637-AED7-C989C3E5FBD4}">
      <formula1>"1º Semestre, 2º Semestre"</formula1>
    </dataValidation>
    <dataValidation type="whole" allowBlank="1" showInputMessage="1" showErrorMessage="1" sqref="AE7:AO7" xr:uid="{AEF1386D-1823-4DE2-AF99-129210109936}">
      <formula1>0</formula1>
      <formula2>9.99999999999999E+27</formula2>
    </dataValidation>
    <dataValidation type="whole" allowBlank="1" showInputMessage="1" showErrorMessage="1" sqref="X16:AA16" xr:uid="{2D14C2F5-2697-4CE8-8509-97E3819F1E7E}">
      <formula1>0</formula1>
      <formula2>99999999999999900000</formula2>
    </dataValidation>
    <dataValidation type="whole" allowBlank="1" showInputMessage="1" showErrorMessage="1" sqref="X21:AO21 AB207:AO207" xr:uid="{D473ABFB-0D6A-4E10-91DE-BA782E2EB648}">
      <formula1>2024</formula1>
      <formula2>2099</formula2>
    </dataValidation>
    <dataValidation type="decimal" allowBlank="1" showInputMessage="1" showErrorMessage="1" sqref="Y27:AO39" xr:uid="{F14671D2-CB10-43DF-8D0E-8E7A3FFD4883}">
      <formula1>0</formula1>
      <formula2>9.99999999999999E+25</formula2>
    </dataValidation>
    <dataValidation type="decimal" allowBlank="1" showInputMessage="1" showErrorMessage="1" sqref="W58:AO62 W65:AO72 W75:AO79 W82:AO86 U148:AO152 V156:AO160 V163:AO177" xr:uid="{8DAE745C-EC47-41AB-8ADB-EF7B7FC1EBB3}">
      <formula1>0</formula1>
      <formula2>999999999999999000</formula2>
    </dataValidation>
    <dataValidation type="decimal" allowBlank="1" showInputMessage="1" showErrorMessage="1" sqref="BD68 U90:AO94 U97:AO101 U104:AO108 U111:AO115" xr:uid="{27C977B7-8B46-4136-A525-B8B2B0F9576B}">
      <formula1>0</formula1>
      <formula2>9999999999999990000</formula2>
    </dataValidation>
    <dataValidation type="decimal" allowBlank="1" showInputMessage="1" showErrorMessage="1" sqref="BH103 U119:AO123 U126:AO130 U133:AO137 U141:AO145" xr:uid="{6358A007-1825-4DE6-A693-739D9AA1011C}">
      <formula1>0</formula1>
      <formula2>9.99999999999999E+23</formula2>
    </dataValidation>
    <dataValidation type="decimal" allowBlank="1" showInputMessage="1" showErrorMessage="1" sqref="V181:AO185 V188:AO192 AN194:AO203" xr:uid="{69DA8E11-72F7-4310-B088-4755FA585658}">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5B25E5A-AC47-4D05-AA4A-292A651299B1}">
          <x14:formula1>
            <xm:f>Hoja1!$C$1:$C$5</xm:f>
          </x14:formula1>
          <xm:sqref>AD19:AO19 I16:S16</xm:sqref>
        </x14:dataValidation>
        <x14:dataValidation type="list" allowBlank="1" showInputMessage="1" showErrorMessage="1" xr:uid="{FDC9D5C6-75D6-4448-898E-D099861DD43C}">
          <x14:formula1>
            <xm:f>Hoja1!$D$1:$D$2</xm:f>
          </x14:formula1>
          <xm:sqref>BD199 C205:D206</xm:sqref>
        </x14:dataValidation>
        <x14:dataValidation type="list" allowBlank="1" showInputMessage="1" showErrorMessage="1" xr:uid="{379B7AF7-75E4-4B63-A4F9-C3D7112383EE}">
          <x14:formula1>
            <xm:f>Hoja1!$A$1:$A$31</xm:f>
          </x14:formula1>
          <xm:sqref>R207:S207</xm:sqref>
        </x14:dataValidation>
        <x14:dataValidation type="list" allowBlank="1" showInputMessage="1" showErrorMessage="1" xr:uid="{6B7F8347-A779-4CE4-994A-2BCEEB4B5AD2}">
          <x14:formula1>
            <xm:f>Hoja1!$B$1:$B$12</xm:f>
          </x14:formula1>
          <xm:sqref>U207:Z207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82BEF-A89D-42EF-8E62-D21F6C409B3E}">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323AB74E-749B-4C48-8896-3E066461B0D3}">
      <formula1>0</formula1>
      <formula2>9999999999999990</formula2>
    </dataValidation>
    <dataValidation type="decimal" allowBlank="1" showInputMessage="1" showErrorMessage="1" sqref="BH103 U119:AO123 U126:AO130 U133:AO137 U141:AO145" xr:uid="{322256B8-FDF9-42BA-991A-80AD7C3C5B13}">
      <formula1>0</formula1>
      <formula2>9.99999999999999E+23</formula2>
    </dataValidation>
    <dataValidation type="decimal" allowBlank="1" showInputMessage="1" showErrorMessage="1" sqref="BD68 U90:AO94 U97:AO101 U104:AO108 U111:AO115" xr:uid="{F22D3C3F-3BED-4A4A-96B1-96276F71AC24}">
      <formula1>0</formula1>
      <formula2>9999999999999990000</formula2>
    </dataValidation>
    <dataValidation type="decimal" allowBlank="1" showInputMessage="1" showErrorMessage="1" sqref="W58:AO62 W65:AO72 W75:AO79 W82:AO86 U148:AO152 V156:AO160 V163:AO177" xr:uid="{11908A47-0186-4EA7-9E9C-03BA17BF95D6}">
      <formula1>0</formula1>
      <formula2>999999999999999000</formula2>
    </dataValidation>
    <dataValidation type="decimal" allowBlank="1" showInputMessage="1" showErrorMessage="1" sqref="Y27:AO39" xr:uid="{193454D6-D041-4C13-BE0D-8D19E65D108F}">
      <formula1>0</formula1>
      <formula2>9.99999999999999E+25</formula2>
    </dataValidation>
    <dataValidation type="whole" allowBlank="1" showInputMessage="1" showErrorMessage="1" sqref="X21:AO21 AB207:AO207" xr:uid="{5C84D50B-819D-4F98-8455-0C216F2F6CAB}">
      <formula1>2024</formula1>
      <formula2>2099</formula2>
    </dataValidation>
    <dataValidation type="whole" allowBlank="1" showInputMessage="1" showErrorMessage="1" sqref="X16:AA16" xr:uid="{E90165B8-D25D-48DC-A6E0-2736C02B5AEF}">
      <formula1>0</formula1>
      <formula2>99999999999999900000</formula2>
    </dataValidation>
    <dataValidation type="whole" allowBlank="1" showInputMessage="1" showErrorMessage="1" sqref="AE7:AO7" xr:uid="{024E70E3-059A-4B92-81A7-7E100F1256B9}">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5728A8D7-2104-49CD-B6F0-9603839B9CAD}">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73A641E-93FD-444E-ACDC-E7B262A7B71E}">
          <x14:formula1>
            <xm:f>Hoja1!$B$1:$B$12</xm:f>
          </x14:formula1>
          <xm:sqref>U207:Z207</xm:sqref>
        </x14:dataValidation>
        <x14:dataValidation type="list" allowBlank="1" showInputMessage="1" showErrorMessage="1" xr:uid="{E9649894-1E9C-4FC3-B114-AD749C0D8E0A}">
          <x14:formula1>
            <xm:f>Hoja1!$A$1:$A$31</xm:f>
          </x14:formula1>
          <xm:sqref>R207:S207</xm:sqref>
        </x14:dataValidation>
        <x14:dataValidation type="list" allowBlank="1" showInputMessage="1" showErrorMessage="1" xr:uid="{A0C39F0D-1510-4F3E-9742-5A4E911DE7D8}">
          <x14:formula1>
            <xm:f>Hoja1!$D$1:$D$2</xm:f>
          </x14:formula1>
          <xm:sqref>BD199 C205:D206</xm:sqref>
        </x14:dataValidation>
        <x14:dataValidation type="list" allowBlank="1" showInputMessage="1" showErrorMessage="1" xr:uid="{8190BCFA-BA9B-407F-BF74-83BAF35E7CC4}">
          <x14:formula1>
            <xm:f>Hoja1!$C$1:$C$5</xm:f>
          </x14:formula1>
          <xm:sqref>AD19:AO19 I16:S16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B0EBE-04E8-4346-A407-3651EEFDE716}">
  <sheetPr>
    <pageSetUpPr fitToPage="1"/>
  </sheetPr>
  <dimension ref="A1:BM216"/>
  <sheetViews>
    <sheetView showGridLines="0" zoomScale="95" zoomScaleNormal="95" workbookViewId="0">
      <selection activeCell="AI26" sqref="AI26:AL2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C9CEB57E-9667-4874-BDF8-4C4F55EFDDF4}">
      <formula1>0</formula1>
      <formula2>9999999999999990</formula2>
    </dataValidation>
    <dataValidation type="decimal" allowBlank="1" showInputMessage="1" showErrorMessage="1" sqref="BH103 U119:AO123 U126:AO130 U133:AO137 U141:AO145" xr:uid="{8E1D3C0C-793F-44E9-93EB-8247A5933B01}">
      <formula1>0</formula1>
      <formula2>9.99999999999999E+23</formula2>
    </dataValidation>
    <dataValidation type="decimal" allowBlank="1" showInputMessage="1" showErrorMessage="1" sqref="BD68 U90:AO94 U97:AO101 U104:AO108 U111:AO115" xr:uid="{FCD2D6A0-33F2-459D-AD9D-D21DAC38149D}">
      <formula1>0</formula1>
      <formula2>9999999999999990000</formula2>
    </dataValidation>
    <dataValidation type="decimal" allowBlank="1" showInputMessage="1" showErrorMessage="1" sqref="W58:AO62 W65:AO72 W75:AO79 W82:AO86 U148:AO152 V156:AO160 V163:AO177" xr:uid="{C6290591-7646-441A-9E9B-65375847156A}">
      <formula1>0</formula1>
      <formula2>999999999999999000</formula2>
    </dataValidation>
    <dataValidation type="decimal" allowBlank="1" showInputMessage="1" showErrorMessage="1" sqref="Y27:AO39" xr:uid="{DDD985FD-D37B-4F1C-BCD6-CA2D934A2E54}">
      <formula1>0</formula1>
      <formula2>9.99999999999999E+25</formula2>
    </dataValidation>
    <dataValidation type="whole" allowBlank="1" showInputMessage="1" showErrorMessage="1" sqref="X21:AO21 AB207:AO207" xr:uid="{C935F3AB-66C6-47B7-895F-30FC84619ED5}">
      <formula1>2024</formula1>
      <formula2>2099</formula2>
    </dataValidation>
    <dataValidation type="whole" allowBlank="1" showInputMessage="1" showErrorMessage="1" sqref="X16:AA16" xr:uid="{8CA2EE9D-3B9D-48B8-B5F8-7BF29DF7186A}">
      <formula1>0</formula1>
      <formula2>99999999999999900000</formula2>
    </dataValidation>
    <dataValidation type="whole" allowBlank="1" showInputMessage="1" showErrorMessage="1" sqref="AE7:AO7" xr:uid="{65A0C1FD-A62F-4C9F-A3F3-7DFAF4A18138}">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BA4867A7-E806-40DD-9210-B2522BCE2724}">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418002A-C453-440A-82C3-7BFC7F2D93A3}">
          <x14:formula1>
            <xm:f>Hoja1!$B$1:$B$12</xm:f>
          </x14:formula1>
          <xm:sqref>U207:Z207</xm:sqref>
        </x14:dataValidation>
        <x14:dataValidation type="list" allowBlank="1" showInputMessage="1" showErrorMessage="1" xr:uid="{7189B99A-1509-4959-9D84-B48A8710D5C3}">
          <x14:formula1>
            <xm:f>Hoja1!$A$1:$A$31</xm:f>
          </x14:formula1>
          <xm:sqref>R207:S207</xm:sqref>
        </x14:dataValidation>
        <x14:dataValidation type="list" allowBlank="1" showInputMessage="1" showErrorMessage="1" xr:uid="{A302D2A7-304A-4AFC-9886-8F6CDAB25019}">
          <x14:formula1>
            <xm:f>Hoja1!$D$1:$D$2</xm:f>
          </x14:formula1>
          <xm:sqref>BD199 C205:D206</xm:sqref>
        </x14:dataValidation>
        <x14:dataValidation type="list" allowBlank="1" showInputMessage="1" showErrorMessage="1" xr:uid="{B7A14A8A-CDCF-40AA-A39D-8DAC3084ADE4}">
          <x14:formula1>
            <xm:f>Hoja1!$C$1:$C$5</xm:f>
          </x14:formula1>
          <xm:sqref>AD19:AO19 I16:S16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04AF5-566C-4567-83D0-7FCB30130B2C}">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672FAF71-449C-4CC5-B461-DF6FF6927EA0}">
      <formula1>"1º Semestre, 2º Semestre"</formula1>
    </dataValidation>
    <dataValidation type="whole" allowBlank="1" showInputMessage="1" showErrorMessage="1" sqref="AE7:AO7" xr:uid="{88CB996B-229A-4C49-BCF7-112FB66FA392}">
      <formula1>0</formula1>
      <formula2>9.99999999999999E+27</formula2>
    </dataValidation>
    <dataValidation type="whole" allowBlank="1" showInputMessage="1" showErrorMessage="1" sqref="X16:AA16" xr:uid="{E8017F7E-DAD8-4F6E-BFF2-F2D1CDF4847F}">
      <formula1>0</formula1>
      <formula2>99999999999999900000</formula2>
    </dataValidation>
    <dataValidation type="whole" allowBlank="1" showInputMessage="1" showErrorMessage="1" sqref="X21:AO21 AB207:AO207" xr:uid="{B4B7C642-D432-4805-8A4A-47B09250A516}">
      <formula1>2024</formula1>
      <formula2>2099</formula2>
    </dataValidation>
    <dataValidation type="decimal" allowBlank="1" showInputMessage="1" showErrorMessage="1" sqref="Y27:AO39" xr:uid="{D7E66D6B-D164-4666-925A-48EF2C37B22A}">
      <formula1>0</formula1>
      <formula2>9.99999999999999E+25</formula2>
    </dataValidation>
    <dataValidation type="decimal" allowBlank="1" showInputMessage="1" showErrorMessage="1" sqref="W58:AO62 W65:AO72 W75:AO79 W82:AO86 U148:AO152 V156:AO160 V163:AO177" xr:uid="{087434A8-2B41-4603-A72F-FCE08325D2C4}">
      <formula1>0</formula1>
      <formula2>999999999999999000</formula2>
    </dataValidation>
    <dataValidation type="decimal" allowBlank="1" showInputMessage="1" showErrorMessage="1" sqref="BD68 U90:AO94 U97:AO101 U104:AO108 U111:AO115" xr:uid="{D9AC4755-E237-4897-9C5F-7C1F6C97C491}">
      <formula1>0</formula1>
      <formula2>9999999999999990000</formula2>
    </dataValidation>
    <dataValidation type="decimal" allowBlank="1" showInputMessage="1" showErrorMessage="1" sqref="BH103 U119:AO123 U126:AO130 U133:AO137 U141:AO145" xr:uid="{389B2C53-F9DE-4213-B565-150E839CFC75}">
      <formula1>0</formula1>
      <formula2>9.99999999999999E+23</formula2>
    </dataValidation>
    <dataValidation type="decimal" allowBlank="1" showInputMessage="1" showErrorMessage="1" sqref="V181:AO185 V188:AO192 AN194:AO203" xr:uid="{0BEF60E1-6379-4582-A318-26B00A794891}">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5AC2DB9-B3EE-4B57-920A-63B559E74215}">
          <x14:formula1>
            <xm:f>Hoja1!$C$1:$C$5</xm:f>
          </x14:formula1>
          <xm:sqref>AD19:AO19 I16:S16</xm:sqref>
        </x14:dataValidation>
        <x14:dataValidation type="list" allowBlank="1" showInputMessage="1" showErrorMessage="1" xr:uid="{767EC6D4-B7A9-4302-9807-664B176F8977}">
          <x14:formula1>
            <xm:f>Hoja1!$D$1:$D$2</xm:f>
          </x14:formula1>
          <xm:sqref>BD199 C205:D206</xm:sqref>
        </x14:dataValidation>
        <x14:dataValidation type="list" allowBlank="1" showInputMessage="1" showErrorMessage="1" xr:uid="{2E8938CD-95B2-41C2-A4D6-20063CDF86A0}">
          <x14:formula1>
            <xm:f>Hoja1!$A$1:$A$31</xm:f>
          </x14:formula1>
          <xm:sqref>R207:S207</xm:sqref>
        </x14:dataValidation>
        <x14:dataValidation type="list" allowBlank="1" showInputMessage="1" showErrorMessage="1" xr:uid="{E7D1F186-F7D7-4975-AC6C-E5B265407860}">
          <x14:formula1>
            <xm:f>Hoja1!$B$1:$B$12</xm:f>
          </x14:formula1>
          <xm:sqref>U207:Z207</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AC211-0AF9-4F3C-8F9C-080DE0A36EF5}">
  <sheetPr>
    <pageSetUpPr fitToPage="1"/>
  </sheetPr>
  <dimension ref="A1:BM216"/>
  <sheetViews>
    <sheetView showGridLines="0" zoomScale="95" zoomScaleNormal="95" workbookViewId="0">
      <selection activeCell="A14"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41450303-662E-4DFA-9378-E743913D57DE}">
      <formula1>0</formula1>
      <formula2>9999999999999990</formula2>
    </dataValidation>
    <dataValidation type="decimal" allowBlank="1" showInputMessage="1" showErrorMessage="1" sqref="BH103 U119:AO123 U126:AO130 U133:AO137 U141:AO145" xr:uid="{498ED01E-D19D-4815-B118-9D3EFE175A64}">
      <formula1>0</formula1>
      <formula2>9.99999999999999E+23</formula2>
    </dataValidation>
    <dataValidation type="decimal" allowBlank="1" showInputMessage="1" showErrorMessage="1" sqref="BD68 U90:AO94 U97:AO101 U104:AO108 U111:AO115" xr:uid="{778577A7-923F-4F10-9511-BAFD907146D8}">
      <formula1>0</formula1>
      <formula2>9999999999999990000</formula2>
    </dataValidation>
    <dataValidation type="decimal" allowBlank="1" showInputMessage="1" showErrorMessage="1" sqref="W58:AO62 W65:AO72 W75:AO79 W82:AO86 U148:AO152 V156:AO160 V163:AO177" xr:uid="{FD75C984-4981-4591-A356-D3C53C6D1165}">
      <formula1>0</formula1>
      <formula2>999999999999999000</formula2>
    </dataValidation>
    <dataValidation type="decimal" allowBlank="1" showInputMessage="1" showErrorMessage="1" sqref="Y27:AO39" xr:uid="{070C2141-0433-4BFD-9047-1E61A2367318}">
      <formula1>0</formula1>
      <formula2>9.99999999999999E+25</formula2>
    </dataValidation>
    <dataValidation type="whole" allowBlank="1" showInputMessage="1" showErrorMessage="1" sqref="X21:AO21 AB207:AO207" xr:uid="{CBC7B648-F5DD-4E3B-849E-532F1EBE4197}">
      <formula1>2024</formula1>
      <formula2>2099</formula2>
    </dataValidation>
    <dataValidation type="whole" allowBlank="1" showInputMessage="1" showErrorMessage="1" sqref="X16:AA16" xr:uid="{FEBDD264-337E-417A-88F8-A1F98B6F2CCD}">
      <formula1>0</formula1>
      <formula2>99999999999999900000</formula2>
    </dataValidation>
    <dataValidation type="whole" allowBlank="1" showInputMessage="1" showErrorMessage="1" sqref="AE7:AO7" xr:uid="{1A4D9C3F-582D-4F35-AF73-3362A27C4B3A}">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131C74F4-8560-4407-B7E5-A22AEAA01D50}">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1BFA19F-3F76-4278-9496-11B2DF8B56FE}">
          <x14:formula1>
            <xm:f>Hoja1!$B$1:$B$12</xm:f>
          </x14:formula1>
          <xm:sqref>U207:Z207</xm:sqref>
        </x14:dataValidation>
        <x14:dataValidation type="list" allowBlank="1" showInputMessage="1" showErrorMessage="1" xr:uid="{A31EF866-EA36-415F-AC0E-05891A6B944D}">
          <x14:formula1>
            <xm:f>Hoja1!$A$1:$A$31</xm:f>
          </x14:formula1>
          <xm:sqref>R207:S207</xm:sqref>
        </x14:dataValidation>
        <x14:dataValidation type="list" allowBlank="1" showInputMessage="1" showErrorMessage="1" xr:uid="{A874BFD8-C17B-4225-A04A-2CE360A6462A}">
          <x14:formula1>
            <xm:f>Hoja1!$D$1:$D$2</xm:f>
          </x14:formula1>
          <xm:sqref>BD199 C205:D206</xm:sqref>
        </x14:dataValidation>
        <x14:dataValidation type="list" allowBlank="1" showInputMessage="1" showErrorMessage="1" xr:uid="{27B8591D-E85C-497F-9C88-1A8AD51BCAE2}">
          <x14:formula1>
            <xm:f>Hoja1!$C$1:$C$5</xm:f>
          </x14:formula1>
          <xm:sqref>AD19:AO19 I16:S16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44090-46E1-470A-BE00-CC8A2C2B7EF8}">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14B166A5-24FB-47BB-A487-03B48A3F5BDA}">
      <formula1>0</formula1>
      <formula2>9999999999999990</formula2>
    </dataValidation>
    <dataValidation type="decimal" allowBlank="1" showInputMessage="1" showErrorMessage="1" sqref="BH103 U119:AO123 U126:AO130 U133:AO137 U141:AO145" xr:uid="{E2C1C4CF-86C4-49BF-9326-24E1B8AB326A}">
      <formula1>0</formula1>
      <formula2>9.99999999999999E+23</formula2>
    </dataValidation>
    <dataValidation type="decimal" allowBlank="1" showInputMessage="1" showErrorMessage="1" sqref="BD68 U90:AO94 U97:AO101 U104:AO108 U111:AO115" xr:uid="{C622948E-6385-467D-A6CB-8B1D927E0800}">
      <formula1>0</formula1>
      <formula2>9999999999999990000</formula2>
    </dataValidation>
    <dataValidation type="decimal" allowBlank="1" showInputMessage="1" showErrorMessage="1" sqref="W58:AO62 W65:AO72 W75:AO79 W82:AO86 U148:AO152 V156:AO160 V163:AO177" xr:uid="{26042900-96C5-429C-A85D-B34D96E03D88}">
      <formula1>0</formula1>
      <formula2>999999999999999000</formula2>
    </dataValidation>
    <dataValidation type="decimal" allowBlank="1" showInputMessage="1" showErrorMessage="1" sqref="Y27:AO39" xr:uid="{D1FB031A-AF3E-495A-A456-B82403C3AD39}">
      <formula1>0</formula1>
      <formula2>9.99999999999999E+25</formula2>
    </dataValidation>
    <dataValidation type="whole" allowBlank="1" showInputMessage="1" showErrorMessage="1" sqref="X21:AO21 AB207:AO207" xr:uid="{64F53009-45B3-4E25-9B1E-F2F4D862FA2D}">
      <formula1>2024</formula1>
      <formula2>2099</formula2>
    </dataValidation>
    <dataValidation type="whole" allowBlank="1" showInputMessage="1" showErrorMessage="1" sqref="X16:AA16" xr:uid="{6F5D4983-3DD0-4FEC-9A3C-74EC86B6EE5B}">
      <formula1>0</formula1>
      <formula2>99999999999999900000</formula2>
    </dataValidation>
    <dataValidation type="whole" allowBlank="1" showInputMessage="1" showErrorMessage="1" sqref="AE7:AO7" xr:uid="{A385026D-1A20-4E9C-AF8F-6C3BEE99A093}">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1B28CBF7-10AA-4873-B959-860DA69290AC}">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22DF48A-6587-44B9-9636-CDC2E83EDAAA}">
          <x14:formula1>
            <xm:f>Hoja1!$B$1:$B$12</xm:f>
          </x14:formula1>
          <xm:sqref>U207:Z207</xm:sqref>
        </x14:dataValidation>
        <x14:dataValidation type="list" allowBlank="1" showInputMessage="1" showErrorMessage="1" xr:uid="{59BA1F90-7E1F-4142-B0B1-7AC046A75484}">
          <x14:formula1>
            <xm:f>Hoja1!$A$1:$A$31</xm:f>
          </x14:formula1>
          <xm:sqref>R207:S207</xm:sqref>
        </x14:dataValidation>
        <x14:dataValidation type="list" allowBlank="1" showInputMessage="1" showErrorMessage="1" xr:uid="{D0CC13E9-C774-4D5E-96E8-9E5E4CFF5EB2}">
          <x14:formula1>
            <xm:f>Hoja1!$D$1:$D$2</xm:f>
          </x14:formula1>
          <xm:sqref>BD199 C205:D206</xm:sqref>
        </x14:dataValidation>
        <x14:dataValidation type="list" allowBlank="1" showInputMessage="1" showErrorMessage="1" xr:uid="{13F055D8-BB88-4D01-BB32-8183B25F7D8D}">
          <x14:formula1>
            <xm:f>Hoja1!$C$1:$C$5</xm:f>
          </x14:formula1>
          <xm:sqref>AD19:AO19 I16:S16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1EFE7-E078-477C-8192-CDBF4F1DD302}">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EF4023B6-C5B1-4CBA-90E6-3F6E0070F469}">
      <formula1>"1º Semestre, 2º Semestre"</formula1>
    </dataValidation>
    <dataValidation type="whole" allowBlank="1" showInputMessage="1" showErrorMessage="1" sqref="AE7:AO7" xr:uid="{C6634F0E-5098-4586-91DB-4AA1478B1160}">
      <formula1>0</formula1>
      <formula2>9.99999999999999E+27</formula2>
    </dataValidation>
    <dataValidation type="whole" allowBlank="1" showInputMessage="1" showErrorMessage="1" sqref="X16:AA16" xr:uid="{AF2B4779-6B2B-4DAE-8B93-7E9029242BB5}">
      <formula1>0</formula1>
      <formula2>99999999999999900000</formula2>
    </dataValidation>
    <dataValidation type="whole" allowBlank="1" showInputMessage="1" showErrorMessage="1" sqref="X21:AO21 AB207:AO207" xr:uid="{13511C1D-A1BC-409F-818F-DC879ECDDA84}">
      <formula1>2024</formula1>
      <formula2>2099</formula2>
    </dataValidation>
    <dataValidation type="decimal" allowBlank="1" showInputMessage="1" showErrorMessage="1" sqref="Y27:AO39" xr:uid="{9D0A6722-67A8-4890-96E6-CC62A70D89DF}">
      <formula1>0</formula1>
      <formula2>9.99999999999999E+25</formula2>
    </dataValidation>
    <dataValidation type="decimal" allowBlank="1" showInputMessage="1" showErrorMessage="1" sqref="W58:AO62 W65:AO72 W75:AO79 W82:AO86 U148:AO152 V156:AO160 V163:AO177" xr:uid="{964DF604-5056-4A89-8CCC-FC81B13BCF33}">
      <formula1>0</formula1>
      <formula2>999999999999999000</formula2>
    </dataValidation>
    <dataValidation type="decimal" allowBlank="1" showInputMessage="1" showErrorMessage="1" sqref="BD68 U90:AO94 U97:AO101 U104:AO108 U111:AO115" xr:uid="{B66FEF4D-6164-4D5D-9955-D61153FCB5E0}">
      <formula1>0</formula1>
      <formula2>9999999999999990000</formula2>
    </dataValidation>
    <dataValidation type="decimal" allowBlank="1" showInputMessage="1" showErrorMessage="1" sqref="BH103 U119:AO123 U126:AO130 U133:AO137 U141:AO145" xr:uid="{2A97C7F4-77A7-4251-AA96-E045B106CB86}">
      <formula1>0</formula1>
      <formula2>9.99999999999999E+23</formula2>
    </dataValidation>
    <dataValidation type="decimal" allowBlank="1" showInputMessage="1" showErrorMessage="1" sqref="V181:AO185 V188:AO192 AN194:AO203" xr:uid="{73535115-D52A-4701-AB42-24A100D21348}">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BCAE288-8870-4F53-84F0-29594624EE14}">
          <x14:formula1>
            <xm:f>Hoja1!$C$1:$C$5</xm:f>
          </x14:formula1>
          <xm:sqref>AD19:AO19 I16:S16</xm:sqref>
        </x14:dataValidation>
        <x14:dataValidation type="list" allowBlank="1" showInputMessage="1" showErrorMessage="1" xr:uid="{29A58CCA-A6D8-4BB9-B6BE-CA780C81F6D3}">
          <x14:formula1>
            <xm:f>Hoja1!$D$1:$D$2</xm:f>
          </x14:formula1>
          <xm:sqref>BD199 C205:D206</xm:sqref>
        </x14:dataValidation>
        <x14:dataValidation type="list" allowBlank="1" showInputMessage="1" showErrorMessage="1" xr:uid="{D71C4517-30DC-4E33-8F7E-631E3B4B26CC}">
          <x14:formula1>
            <xm:f>Hoja1!$A$1:$A$31</xm:f>
          </x14:formula1>
          <xm:sqref>R207:S207</xm:sqref>
        </x14:dataValidation>
        <x14:dataValidation type="list" allowBlank="1" showInputMessage="1" showErrorMessage="1" xr:uid="{7C687F03-94FC-48D1-9917-790854112FCA}">
          <x14:formula1>
            <xm:f>Hoja1!$B$1:$B$12</xm:f>
          </x14:formula1>
          <xm:sqref>U207:Z207</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4961D-D153-442E-AD99-230FEECB2455}">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D604C7DF-D53D-463D-B0E9-C46D5B73F778}">
      <formula1>"1º Semestre, 2º Semestre"</formula1>
    </dataValidation>
    <dataValidation type="whole" allowBlank="1" showInputMessage="1" showErrorMessage="1" sqref="AE7:AO7" xr:uid="{2D7044F1-2341-4FF7-9DAA-3021C150ED78}">
      <formula1>0</formula1>
      <formula2>9.99999999999999E+27</formula2>
    </dataValidation>
    <dataValidation type="whole" allowBlank="1" showInputMessage="1" showErrorMessage="1" sqref="X16:AA16" xr:uid="{3FDEAED6-5B74-4E82-A7CA-28C2296DD708}">
      <formula1>0</formula1>
      <formula2>99999999999999900000</formula2>
    </dataValidation>
    <dataValidation type="whole" allowBlank="1" showInputMessage="1" showErrorMessage="1" sqref="X21:AO21 AB207:AO207" xr:uid="{B727CF21-13BE-469C-B320-825118D3C92D}">
      <formula1>2024</formula1>
      <formula2>2099</formula2>
    </dataValidation>
    <dataValidation type="decimal" allowBlank="1" showInputMessage="1" showErrorMessage="1" sqref="Y27:AO39" xr:uid="{C81CD51A-3F3D-493C-BEF6-3E4C8B94B361}">
      <formula1>0</formula1>
      <formula2>9.99999999999999E+25</formula2>
    </dataValidation>
    <dataValidation type="decimal" allowBlank="1" showInputMessage="1" showErrorMessage="1" sqref="W58:AO62 W65:AO72 W75:AO79 W82:AO86 U148:AO152 V156:AO160 V163:AO177" xr:uid="{ACC342CA-9D1A-4007-A49E-D1BA6DD1BF8A}">
      <formula1>0</formula1>
      <formula2>999999999999999000</formula2>
    </dataValidation>
    <dataValidation type="decimal" allowBlank="1" showInputMessage="1" showErrorMessage="1" sqref="BD68 U90:AO94 U97:AO101 U104:AO108 U111:AO115" xr:uid="{33351AEE-E19B-4CFC-8AF4-35BE41E6E5E9}">
      <formula1>0</formula1>
      <formula2>9999999999999990000</formula2>
    </dataValidation>
    <dataValidation type="decimal" allowBlank="1" showInputMessage="1" showErrorMessage="1" sqref="BH103 U119:AO123 U126:AO130 U133:AO137 U141:AO145" xr:uid="{2C7CE78A-9329-4DE3-8E54-6E67DEF3EAC1}">
      <formula1>0</formula1>
      <formula2>9.99999999999999E+23</formula2>
    </dataValidation>
    <dataValidation type="decimal" allowBlank="1" showInputMessage="1" showErrorMessage="1" sqref="V181:AO185 V188:AO192 AN194:AO203" xr:uid="{B9A014B7-3BEB-4D42-BF00-3036133A742E}">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1BA6082-0231-481D-B312-9E0CFB195C24}">
          <x14:formula1>
            <xm:f>Hoja1!$C$1:$C$5</xm:f>
          </x14:formula1>
          <xm:sqref>AD19:AO19 I16:S16</xm:sqref>
        </x14:dataValidation>
        <x14:dataValidation type="list" allowBlank="1" showInputMessage="1" showErrorMessage="1" xr:uid="{920AA13A-E773-4D9A-A54E-95AF629F3916}">
          <x14:formula1>
            <xm:f>Hoja1!$D$1:$D$2</xm:f>
          </x14:formula1>
          <xm:sqref>BD199 C205:D206</xm:sqref>
        </x14:dataValidation>
        <x14:dataValidation type="list" allowBlank="1" showInputMessage="1" showErrorMessage="1" xr:uid="{903B7BCB-CE00-4DC1-B39F-FC0C591CC1C2}">
          <x14:formula1>
            <xm:f>Hoja1!$A$1:$A$31</xm:f>
          </x14:formula1>
          <xm:sqref>R207:S207</xm:sqref>
        </x14:dataValidation>
        <x14:dataValidation type="list" allowBlank="1" showInputMessage="1" showErrorMessage="1" xr:uid="{AF7F89C1-BE4B-448B-9D90-DE943650E76B}">
          <x14:formula1>
            <xm:f>Hoja1!$B$1:$B$12</xm:f>
          </x14:formula1>
          <xm:sqref>U207:Z207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E28E3-E311-49FB-A44D-E84C32192A7C}">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BC4764FA-924C-4B63-BDF1-A51D97109510}">
      <formula1>0</formula1>
      <formula2>9999999999999990</formula2>
    </dataValidation>
    <dataValidation type="decimal" allowBlank="1" showInputMessage="1" showErrorMessage="1" sqref="BH103 U119:AO123 U126:AO130 U133:AO137 U141:AO145" xr:uid="{138760B5-0C96-49EA-85B0-A8201CB071C5}">
      <formula1>0</formula1>
      <formula2>9.99999999999999E+23</formula2>
    </dataValidation>
    <dataValidation type="decimal" allowBlank="1" showInputMessage="1" showErrorMessage="1" sqref="BD68 U90:AO94 U97:AO101 U104:AO108 U111:AO115" xr:uid="{1C6AD568-2990-46BA-8374-72B91C720445}">
      <formula1>0</formula1>
      <formula2>9999999999999990000</formula2>
    </dataValidation>
    <dataValidation type="decimal" allowBlank="1" showInputMessage="1" showErrorMessage="1" sqref="W58:AO62 W65:AO72 W75:AO79 W82:AO86 U148:AO152 V156:AO160 V163:AO177" xr:uid="{44589F5A-7280-412B-BC03-6DFE1105114A}">
      <formula1>0</formula1>
      <formula2>999999999999999000</formula2>
    </dataValidation>
    <dataValidation type="decimal" allowBlank="1" showInputMessage="1" showErrorMessage="1" sqref="Y27:AO39" xr:uid="{95F80C14-552F-4782-9F72-DA0E13B5E342}">
      <formula1>0</formula1>
      <formula2>9.99999999999999E+25</formula2>
    </dataValidation>
    <dataValidation type="whole" allowBlank="1" showInputMessage="1" showErrorMessage="1" sqref="X21:AO21 AB207:AO207" xr:uid="{B37586BB-5C51-42A7-A45D-084D2AA8E78B}">
      <formula1>2024</formula1>
      <formula2>2099</formula2>
    </dataValidation>
    <dataValidation type="whole" allowBlank="1" showInputMessage="1" showErrorMessage="1" sqref="X16:AA16" xr:uid="{58A7A414-DC35-4532-8F56-73732C2A1132}">
      <formula1>0</formula1>
      <formula2>99999999999999900000</formula2>
    </dataValidation>
    <dataValidation type="whole" allowBlank="1" showInputMessage="1" showErrorMessage="1" sqref="AE7:AO7" xr:uid="{FBB343E0-294B-44A5-B542-C56F45BC3700}">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36237C16-FAC0-4F63-84EC-FF597BBB07E4}">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6B53B4-1F02-4A24-A8C3-34E4812234E9}">
          <x14:formula1>
            <xm:f>Hoja1!$B$1:$B$12</xm:f>
          </x14:formula1>
          <xm:sqref>U207:Z207</xm:sqref>
        </x14:dataValidation>
        <x14:dataValidation type="list" allowBlank="1" showInputMessage="1" showErrorMessage="1" xr:uid="{94D9C2BB-4F0F-4591-A518-1290B3C75E07}">
          <x14:formula1>
            <xm:f>Hoja1!$A$1:$A$31</xm:f>
          </x14:formula1>
          <xm:sqref>R207:S207</xm:sqref>
        </x14:dataValidation>
        <x14:dataValidation type="list" allowBlank="1" showInputMessage="1" showErrorMessage="1" xr:uid="{67ED75E6-42C7-4003-8049-1F38B2F9476A}">
          <x14:formula1>
            <xm:f>Hoja1!$D$1:$D$2</xm:f>
          </x14:formula1>
          <xm:sqref>BD199 C205:D206</xm:sqref>
        </x14:dataValidation>
        <x14:dataValidation type="list" allowBlank="1" showInputMessage="1" showErrorMessage="1" xr:uid="{4EDBBAD6-0FFE-4B42-9F9C-AA058C8D9E12}">
          <x14:formula1>
            <xm:f>Hoja1!$C$1:$C$5</xm:f>
          </x14:formula1>
          <xm:sqref>AD19:AO19 I16:S16</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C965-265A-45C2-BDA6-14C6FE065748}">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8D0C7DEF-EFE0-4D1B-87ED-CE41B62068B2}">
      <formula1>0</formula1>
      <formula2>9999999999999990</formula2>
    </dataValidation>
    <dataValidation type="decimal" allowBlank="1" showInputMessage="1" showErrorMessage="1" sqref="BH103 U119:AO123 U126:AO130 U133:AO137 U141:AO145" xr:uid="{144A0579-D8BC-4E00-A872-307AFA197BD9}">
      <formula1>0</formula1>
      <formula2>9.99999999999999E+23</formula2>
    </dataValidation>
    <dataValidation type="decimal" allowBlank="1" showInputMessage="1" showErrorMessage="1" sqref="BD68 U90:AO94 U97:AO101 U104:AO108 U111:AO115" xr:uid="{85EA9A32-C45A-4037-B083-8393CD2DBD73}">
      <formula1>0</formula1>
      <formula2>9999999999999990000</formula2>
    </dataValidation>
    <dataValidation type="decimal" allowBlank="1" showInputMessage="1" showErrorMessage="1" sqref="W58:AO62 W65:AO72 W75:AO79 W82:AO86 U148:AO152 V156:AO160 V163:AO177" xr:uid="{6EF1AA02-CA3B-4934-81EF-1F988A94849D}">
      <formula1>0</formula1>
      <formula2>999999999999999000</formula2>
    </dataValidation>
    <dataValidation type="decimal" allowBlank="1" showInputMessage="1" showErrorMessage="1" sqref="Y27:AO39" xr:uid="{47BA7500-3F74-4041-944D-6C2223A8EE6E}">
      <formula1>0</formula1>
      <formula2>9.99999999999999E+25</formula2>
    </dataValidation>
    <dataValidation type="whole" allowBlank="1" showInputMessage="1" showErrorMessage="1" sqref="X21:AO21 AB207:AO207" xr:uid="{7A869D8C-69B1-4C5D-B70A-48097B5C85D1}">
      <formula1>2024</formula1>
      <formula2>2099</formula2>
    </dataValidation>
    <dataValidation type="whole" allowBlank="1" showInputMessage="1" showErrorMessage="1" sqref="X16:AA16" xr:uid="{B5BE892C-4003-4892-841E-D96D7F63E83D}">
      <formula1>0</formula1>
      <formula2>99999999999999900000</formula2>
    </dataValidation>
    <dataValidation type="whole" allowBlank="1" showInputMessage="1" showErrorMessage="1" sqref="AE7:AO7" xr:uid="{0AE35F4E-F593-4156-8441-71A3C3857DAD}">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68FD8D4A-C096-4C96-9EFF-1427504F26D1}">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A2CACCB-1B04-4B00-9D0B-E5398BFFF88D}">
          <x14:formula1>
            <xm:f>Hoja1!$B$1:$B$12</xm:f>
          </x14:formula1>
          <xm:sqref>U207:Z207</xm:sqref>
        </x14:dataValidation>
        <x14:dataValidation type="list" allowBlank="1" showInputMessage="1" showErrorMessage="1" xr:uid="{808D752B-0A43-4C14-B51C-C4E96B151448}">
          <x14:formula1>
            <xm:f>Hoja1!$A$1:$A$31</xm:f>
          </x14:formula1>
          <xm:sqref>R207:S207</xm:sqref>
        </x14:dataValidation>
        <x14:dataValidation type="list" allowBlank="1" showInputMessage="1" showErrorMessage="1" xr:uid="{ADF740F2-C176-447F-99C0-FFBB4A2D0197}">
          <x14:formula1>
            <xm:f>Hoja1!$D$1:$D$2</xm:f>
          </x14:formula1>
          <xm:sqref>BD199 C205:D206</xm:sqref>
        </x14:dataValidation>
        <x14:dataValidation type="list" allowBlank="1" showInputMessage="1" showErrorMessage="1" xr:uid="{C1A0B03F-C9D7-4111-AAEE-09DD63641690}">
          <x14:formula1>
            <xm:f>Hoja1!$C$1:$C$5</xm:f>
          </x14:formula1>
          <xm:sqref>AD19:AO19 I16:S16</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74ACE-89E1-454A-B45C-7D711A294214}">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67B61500-B456-48F8-9C88-703542EF560E}">
      <formula1>"1º Semestre, 2º Semestre"</formula1>
    </dataValidation>
    <dataValidation type="whole" allowBlank="1" showInputMessage="1" showErrorMessage="1" sqref="AE7:AO7" xr:uid="{A3E3AEAB-6A46-4C94-A66C-5EEDA1F0EB90}">
      <formula1>0</formula1>
      <formula2>9.99999999999999E+27</formula2>
    </dataValidation>
    <dataValidation type="whole" allowBlank="1" showInputMessage="1" showErrorMessage="1" sqref="X16:AA16" xr:uid="{D3B3292C-3CA2-48CB-8840-FF489255F242}">
      <formula1>0</formula1>
      <formula2>99999999999999900000</formula2>
    </dataValidation>
    <dataValidation type="whole" allowBlank="1" showInputMessage="1" showErrorMessage="1" sqref="X21:AO21 AB207:AO207" xr:uid="{26CE4CC1-EB20-421C-BBFE-0A81161422FC}">
      <formula1>2024</formula1>
      <formula2>2099</formula2>
    </dataValidation>
    <dataValidation type="decimal" allowBlank="1" showInputMessage="1" showErrorMessage="1" sqref="Y27:AO39" xr:uid="{327B11BB-32E7-41E2-86A3-F50AB2D39D19}">
      <formula1>0</formula1>
      <formula2>9.99999999999999E+25</formula2>
    </dataValidation>
    <dataValidation type="decimal" allowBlank="1" showInputMessage="1" showErrorMessage="1" sqref="W58:AO62 W65:AO72 W75:AO79 W82:AO86 U148:AO152 V156:AO160 V163:AO177" xr:uid="{32C6669D-5B58-4DA0-BA13-6F217B4853A9}">
      <formula1>0</formula1>
      <formula2>999999999999999000</formula2>
    </dataValidation>
    <dataValidation type="decimal" allowBlank="1" showInputMessage="1" showErrorMessage="1" sqref="BD68 U90:AO94 U97:AO101 U104:AO108 U111:AO115" xr:uid="{AC0A0D4F-7F34-4C42-B20E-83E287AAC68E}">
      <formula1>0</formula1>
      <formula2>9999999999999990000</formula2>
    </dataValidation>
    <dataValidation type="decimal" allowBlank="1" showInputMessage="1" showErrorMessage="1" sqref="BH103 U119:AO123 U126:AO130 U133:AO137 U141:AO145" xr:uid="{E199B7E8-6F4B-4938-817A-995A9DA9974C}">
      <formula1>0</formula1>
      <formula2>9.99999999999999E+23</formula2>
    </dataValidation>
    <dataValidation type="decimal" allowBlank="1" showInputMessage="1" showErrorMessage="1" sqref="V181:AO185 V188:AO192 AN194:AO203" xr:uid="{4C39B274-738A-4D21-AA41-600D89CE176D}">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14A71AB-BED5-460E-ADA1-20F01E8841C8}">
          <x14:formula1>
            <xm:f>Hoja1!$C$1:$C$5</xm:f>
          </x14:formula1>
          <xm:sqref>AD19:AO19 I16:S16</xm:sqref>
        </x14:dataValidation>
        <x14:dataValidation type="list" allowBlank="1" showInputMessage="1" showErrorMessage="1" xr:uid="{8E3A9771-4F11-4B8B-BF44-42A01AEF27CE}">
          <x14:formula1>
            <xm:f>Hoja1!$D$1:$D$2</xm:f>
          </x14:formula1>
          <xm:sqref>BD199 C205:D206</xm:sqref>
        </x14:dataValidation>
        <x14:dataValidation type="list" allowBlank="1" showInputMessage="1" showErrorMessage="1" xr:uid="{82FDE60B-6C10-44B4-B738-7DC17462DFA0}">
          <x14:formula1>
            <xm:f>Hoja1!$A$1:$A$31</xm:f>
          </x14:formula1>
          <xm:sqref>R207:S207</xm:sqref>
        </x14:dataValidation>
        <x14:dataValidation type="list" allowBlank="1" showInputMessage="1" showErrorMessage="1" xr:uid="{899C11E1-64F6-4DC0-A092-AFE7DFA67E57}">
          <x14:formula1>
            <xm:f>Hoja1!$B$1:$B$12</xm:f>
          </x14:formula1>
          <xm:sqref>U207:Z207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81A5-3469-44EC-86AA-6C55C74F8C78}">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0446F075-4538-430E-8F13-90BCE7929763}">
      <formula1>0</formula1>
      <formula2>9999999999999990</formula2>
    </dataValidation>
    <dataValidation type="decimal" allowBlank="1" showInputMessage="1" showErrorMessage="1" sqref="BH103 U119:AO123 U126:AO130 U133:AO137 U141:AO145" xr:uid="{5A6DD130-4D16-4293-A01E-0CB0ABA98403}">
      <formula1>0</formula1>
      <formula2>9.99999999999999E+23</formula2>
    </dataValidation>
    <dataValidation type="decimal" allowBlank="1" showInputMessage="1" showErrorMessage="1" sqref="BD68 U90:AO94 U97:AO101 U104:AO108 U111:AO115" xr:uid="{37C0825A-03C5-4018-A43B-1C1B2A3EEBB5}">
      <formula1>0</formula1>
      <formula2>9999999999999990000</formula2>
    </dataValidation>
    <dataValidation type="decimal" allowBlank="1" showInputMessage="1" showErrorMessage="1" sqref="W58:AO62 W65:AO72 W75:AO79 W82:AO86 U148:AO152 V156:AO160 V163:AO177" xr:uid="{7D30AB71-FA44-49D8-9E83-6C60B1A7EFAB}">
      <formula1>0</formula1>
      <formula2>999999999999999000</formula2>
    </dataValidation>
    <dataValidation type="decimal" allowBlank="1" showInputMessage="1" showErrorMessage="1" sqref="Y27:AO39" xr:uid="{3EF5CAC3-28C1-47E9-AABF-AF9B2CEF1CCE}">
      <formula1>0</formula1>
      <formula2>9.99999999999999E+25</formula2>
    </dataValidation>
    <dataValidation type="whole" allowBlank="1" showInputMessage="1" showErrorMessage="1" sqref="X21:AO21 AB207:AO207" xr:uid="{7CF7E1D5-AB2B-4365-BAC8-D3203A0B1D6E}">
      <formula1>2024</formula1>
      <formula2>2099</formula2>
    </dataValidation>
    <dataValidation type="whole" allowBlank="1" showInputMessage="1" showErrorMessage="1" sqref="X16:AA16" xr:uid="{B8E9BA73-674F-4D98-A40E-2F38BC3260CB}">
      <formula1>0</formula1>
      <formula2>99999999999999900000</formula2>
    </dataValidation>
    <dataValidation type="whole" allowBlank="1" showInputMessage="1" showErrorMessage="1" sqref="AE7:AO7" xr:uid="{2A580176-AD00-4CE6-BFDA-81B83F030D3B}">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95FC083A-B07B-49AA-BB2A-E298EB0103B6}">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6825177-5E12-4245-8636-B71B15A883A1}">
          <x14:formula1>
            <xm:f>Hoja1!$B$1:$B$12</xm:f>
          </x14:formula1>
          <xm:sqref>U207:Z207</xm:sqref>
        </x14:dataValidation>
        <x14:dataValidation type="list" allowBlank="1" showInputMessage="1" showErrorMessage="1" xr:uid="{D8958385-8EE4-47D0-8CBC-C0747133A976}">
          <x14:formula1>
            <xm:f>Hoja1!$A$1:$A$31</xm:f>
          </x14:formula1>
          <xm:sqref>R207:S207</xm:sqref>
        </x14:dataValidation>
        <x14:dataValidation type="list" allowBlank="1" showInputMessage="1" showErrorMessage="1" xr:uid="{1C2DA3E1-2FB2-4F0C-8CAC-E1B7B3C4C73F}">
          <x14:formula1>
            <xm:f>Hoja1!$D$1:$D$2</xm:f>
          </x14:formula1>
          <xm:sqref>BD199 C205:D206</xm:sqref>
        </x14:dataValidation>
        <x14:dataValidation type="list" allowBlank="1" showInputMessage="1" showErrorMessage="1" xr:uid="{0B894833-B224-4D3F-BB1A-A71C276BF705}">
          <x14:formula1>
            <xm:f>Hoja1!$C$1:$C$5</xm:f>
          </x14:formula1>
          <xm:sqref>AD19:AO19 I16:S16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91D6C-9CC4-4754-A4ED-93E968D36A0A}">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AFCCB540-95F9-4A11-AAD5-9F7918A635B6}">
      <formula1>"1º Semestre, 2º Semestre"</formula1>
    </dataValidation>
    <dataValidation type="whole" allowBlank="1" showInputMessage="1" showErrorMessage="1" sqref="AE7:AO7" xr:uid="{2B2E920B-A212-4AFB-A893-BB25BD9D81EC}">
      <formula1>0</formula1>
      <formula2>9.99999999999999E+27</formula2>
    </dataValidation>
    <dataValidation type="whole" allowBlank="1" showInputMessage="1" showErrorMessage="1" sqref="X16:AA16" xr:uid="{AC9213A4-37C3-4E74-966E-2B122F6C82D3}">
      <formula1>0</formula1>
      <formula2>99999999999999900000</formula2>
    </dataValidation>
    <dataValidation type="whole" allowBlank="1" showInputMessage="1" showErrorMessage="1" sqref="X21:AO21 AB207:AO207" xr:uid="{DCD4F69F-329D-4C81-838C-318E82E57CA1}">
      <formula1>2024</formula1>
      <formula2>2099</formula2>
    </dataValidation>
    <dataValidation type="decimal" allowBlank="1" showInputMessage="1" showErrorMessage="1" sqref="Y27:AO39" xr:uid="{7110DDDF-19C1-4C19-AF64-574CC9B8E082}">
      <formula1>0</formula1>
      <formula2>9.99999999999999E+25</formula2>
    </dataValidation>
    <dataValidation type="decimal" allowBlank="1" showInputMessage="1" showErrorMessage="1" sqref="W58:AO62 W65:AO72 W75:AO79 W82:AO86 U148:AO152 V156:AO160 V163:AO177" xr:uid="{EF4EFA37-61E4-47CC-8C1B-D25E6E2C6001}">
      <formula1>0</formula1>
      <formula2>999999999999999000</formula2>
    </dataValidation>
    <dataValidation type="decimal" allowBlank="1" showInputMessage="1" showErrorMessage="1" sqref="BD68 U90:AO94 U97:AO101 U104:AO108 U111:AO115" xr:uid="{ED928FAF-5C2C-4141-B530-CD2852FFF3D3}">
      <formula1>0</formula1>
      <formula2>9999999999999990000</formula2>
    </dataValidation>
    <dataValidation type="decimal" allowBlank="1" showInputMessage="1" showErrorMessage="1" sqref="BH103 U119:AO123 U126:AO130 U133:AO137 U141:AO145" xr:uid="{E5986E7D-A160-459E-9E4F-00F3CAB17863}">
      <formula1>0</formula1>
      <formula2>9.99999999999999E+23</formula2>
    </dataValidation>
    <dataValidation type="decimal" allowBlank="1" showInputMessage="1" showErrorMessage="1" sqref="V181:AO185 V188:AO192 AN194:AO203" xr:uid="{A1BEB1D1-81C6-4186-AE8E-D19B144727FB}">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A5ABA76-054D-4577-8535-E3C0EB3CA4BD}">
          <x14:formula1>
            <xm:f>Hoja1!$C$1:$C$5</xm:f>
          </x14:formula1>
          <xm:sqref>AD19:AO19 I16:S16</xm:sqref>
        </x14:dataValidation>
        <x14:dataValidation type="list" allowBlank="1" showInputMessage="1" showErrorMessage="1" xr:uid="{06D222F8-AFEC-46AE-93E7-D23896A5897C}">
          <x14:formula1>
            <xm:f>Hoja1!$D$1:$D$2</xm:f>
          </x14:formula1>
          <xm:sqref>BD199 C205:D206</xm:sqref>
        </x14:dataValidation>
        <x14:dataValidation type="list" allowBlank="1" showInputMessage="1" showErrorMessage="1" xr:uid="{CDE1C1E6-9DD2-4156-96AA-9E712AAB9F54}">
          <x14:formula1>
            <xm:f>Hoja1!$A$1:$A$31</xm:f>
          </x14:formula1>
          <xm:sqref>R207:S207</xm:sqref>
        </x14:dataValidation>
        <x14:dataValidation type="list" allowBlank="1" showInputMessage="1" showErrorMessage="1" xr:uid="{CDF626CA-B8F5-4C07-83B0-69DE4B0EAC30}">
          <x14:formula1>
            <xm:f>Hoja1!$B$1:$B$12</xm:f>
          </x14:formula1>
          <xm:sqref>U207:Z207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FC8F2-CEF2-4771-BBDC-116B21114194}">
  <sheetPr>
    <pageSetUpPr fitToPage="1"/>
  </sheetPr>
  <dimension ref="A1:BM216"/>
  <sheetViews>
    <sheetView showGridLines="0" zoomScale="95" zoomScaleNormal="95" workbookViewId="0">
      <selection activeCell="C25" sqref="C25:AO25"/>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050792D6-FA1B-4E3B-861D-839934D3E5EB}">
      <formula1>0</formula1>
      <formula2>9999999999999990</formula2>
    </dataValidation>
    <dataValidation type="decimal" allowBlank="1" showInputMessage="1" showErrorMessage="1" sqref="BH103 U119:AO123 U126:AO130 U133:AO137 U141:AO145" xr:uid="{F7D600D3-D9BA-4ED4-9E19-75BD8A90AD42}">
      <formula1>0</formula1>
      <formula2>9.99999999999999E+23</formula2>
    </dataValidation>
    <dataValidation type="decimal" allowBlank="1" showInputMessage="1" showErrorMessage="1" sqref="BD68 U90:AO94 U97:AO101 U104:AO108 U111:AO115" xr:uid="{DC8386F5-A172-43ED-B10B-8318937CA6D9}">
      <formula1>0</formula1>
      <formula2>9999999999999990000</formula2>
    </dataValidation>
    <dataValidation type="decimal" allowBlank="1" showInputMessage="1" showErrorMessage="1" sqref="W58:AO62 W65:AO72 W75:AO79 W82:AO86 U148:AO152 V156:AO160 V163:AO177" xr:uid="{C4FB4A5D-7230-4658-8966-1CC6FEBE09A9}">
      <formula1>0</formula1>
      <formula2>999999999999999000</formula2>
    </dataValidation>
    <dataValidation type="decimal" allowBlank="1" showInputMessage="1" showErrorMessage="1" sqref="Y27:AO39" xr:uid="{E53B5365-A4C7-40B6-81F8-2DF1D6AFC178}">
      <formula1>0</formula1>
      <formula2>9.99999999999999E+25</formula2>
    </dataValidation>
    <dataValidation type="whole" allowBlank="1" showInputMessage="1" showErrorMessage="1" sqref="X21:AO21 AB207:AO207" xr:uid="{DE8C5DD6-D17F-496C-8810-797048DD4BA5}">
      <formula1>2024</formula1>
      <formula2>2099</formula2>
    </dataValidation>
    <dataValidation type="whole" allowBlank="1" showInputMessage="1" showErrorMessage="1" sqref="X16:AA16" xr:uid="{F6DECAAA-8B5D-41AB-AEE6-67985863D1B4}">
      <formula1>0</formula1>
      <formula2>99999999999999900000</formula2>
    </dataValidation>
    <dataValidation type="whole" allowBlank="1" showInputMessage="1" showErrorMessage="1" sqref="AE7:AO7" xr:uid="{0302EE57-A558-4CDC-A36F-8FA5710ACF55}">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719A501D-6E8D-4ADA-B97F-6D910D03701D}">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8526290-EDA8-4B57-A128-ECF99ABC4429}">
          <x14:formula1>
            <xm:f>Hoja1!$B$1:$B$12</xm:f>
          </x14:formula1>
          <xm:sqref>U207:Z207</xm:sqref>
        </x14:dataValidation>
        <x14:dataValidation type="list" allowBlank="1" showInputMessage="1" showErrorMessage="1" xr:uid="{4704A016-B122-4B09-8BA4-71B287B0B11F}">
          <x14:formula1>
            <xm:f>Hoja1!$A$1:$A$31</xm:f>
          </x14:formula1>
          <xm:sqref>R207:S207</xm:sqref>
        </x14:dataValidation>
        <x14:dataValidation type="list" allowBlank="1" showInputMessage="1" showErrorMessage="1" xr:uid="{D00FDAB0-7270-416D-A1D4-2ED3C4065ED2}">
          <x14:formula1>
            <xm:f>Hoja1!$D$1:$D$2</xm:f>
          </x14:formula1>
          <xm:sqref>BD199 C205:D206</xm:sqref>
        </x14:dataValidation>
        <x14:dataValidation type="list" allowBlank="1" showInputMessage="1" showErrorMessage="1" xr:uid="{DA7CC94C-ACD3-4C0B-8A93-EABB086B54EB}">
          <x14:formula1>
            <xm:f>Hoja1!$C$1:$C$5</xm:f>
          </x14:formula1>
          <xm:sqref>AD19:AO19 I16:S16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605B5-22DC-4CAE-B8BD-A0E2E7F25B84}">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1CBDC369-DF83-4193-B22D-1DFB2B1C001F}">
      <formula1>"1º Semestre, 2º Semestre"</formula1>
    </dataValidation>
    <dataValidation type="whole" allowBlank="1" showInputMessage="1" showErrorMessage="1" sqref="AE7:AO7" xr:uid="{3D8A62A7-34DA-46B7-BA7A-492512486E32}">
      <formula1>0</formula1>
      <formula2>9.99999999999999E+27</formula2>
    </dataValidation>
    <dataValidation type="whole" allowBlank="1" showInputMessage="1" showErrorMessage="1" sqref="X16:AA16" xr:uid="{A56F8EAC-3BBF-4F8A-8BFC-154931181FC9}">
      <formula1>0</formula1>
      <formula2>99999999999999900000</formula2>
    </dataValidation>
    <dataValidation type="whole" allowBlank="1" showInputMessage="1" showErrorMessage="1" sqref="X21:AO21 AB207:AO207" xr:uid="{98D912CB-BF83-409E-82B6-1E1B72F60D5E}">
      <formula1>2024</formula1>
      <formula2>2099</formula2>
    </dataValidation>
    <dataValidation type="decimal" allowBlank="1" showInputMessage="1" showErrorMessage="1" sqref="Y27:AO39" xr:uid="{40BF410F-E077-48C0-A2D8-A5F963266E13}">
      <formula1>0</formula1>
      <formula2>9.99999999999999E+25</formula2>
    </dataValidation>
    <dataValidation type="decimal" allowBlank="1" showInputMessage="1" showErrorMessage="1" sqref="W58:AO62 W65:AO72 W75:AO79 W82:AO86 U148:AO152 V156:AO160 V163:AO177" xr:uid="{1088C010-2974-49E1-A2D7-EA888ADBC567}">
      <formula1>0</formula1>
      <formula2>999999999999999000</formula2>
    </dataValidation>
    <dataValidation type="decimal" allowBlank="1" showInputMessage="1" showErrorMessage="1" sqref="BD68 U90:AO94 U97:AO101 U104:AO108 U111:AO115" xr:uid="{45EDF5BE-FABC-4182-9FEE-632CFF349E04}">
      <formula1>0</formula1>
      <formula2>9999999999999990000</formula2>
    </dataValidation>
    <dataValidation type="decimal" allowBlank="1" showInputMessage="1" showErrorMessage="1" sqref="BH103 U119:AO123 U126:AO130 U133:AO137 U141:AO145" xr:uid="{28E7F88B-FEDE-410E-92B5-90A440B442FE}">
      <formula1>0</formula1>
      <formula2>9.99999999999999E+23</formula2>
    </dataValidation>
    <dataValidation type="decimal" allowBlank="1" showInputMessage="1" showErrorMessage="1" sqref="V181:AO185 V188:AO192 AN194:AO203" xr:uid="{33B412FF-A271-4A95-A644-98446E7E42BE}">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CF99BBF-7C51-42E0-B468-4DE5A0E9FA41}">
          <x14:formula1>
            <xm:f>Hoja1!$C$1:$C$5</xm:f>
          </x14:formula1>
          <xm:sqref>AD19:AO19 I16:S16</xm:sqref>
        </x14:dataValidation>
        <x14:dataValidation type="list" allowBlank="1" showInputMessage="1" showErrorMessage="1" xr:uid="{B409E223-ECF3-4B98-8A71-3C59D3815BA4}">
          <x14:formula1>
            <xm:f>Hoja1!$D$1:$D$2</xm:f>
          </x14:formula1>
          <xm:sqref>BD199 C205:D206</xm:sqref>
        </x14:dataValidation>
        <x14:dataValidation type="list" allowBlank="1" showInputMessage="1" showErrorMessage="1" xr:uid="{87D282AA-EF77-4818-BE1E-E2A4BD9D8FFB}">
          <x14:formula1>
            <xm:f>Hoja1!$A$1:$A$31</xm:f>
          </x14:formula1>
          <xm:sqref>R207:S207</xm:sqref>
        </x14:dataValidation>
        <x14:dataValidation type="list" allowBlank="1" showInputMessage="1" showErrorMessage="1" xr:uid="{F6C1A0A2-A26F-4AF9-B7F9-D58B4939DB1D}">
          <x14:formula1>
            <xm:f>Hoja1!$B$1:$B$12</xm:f>
          </x14:formula1>
          <xm:sqref>U207:Z207</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F67C1-CD20-400A-BD3D-591203E042C6}">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213A83A8-F492-4968-97F4-5E90144521E1}">
      <formula1>0</formula1>
      <formula2>9999999999999990</formula2>
    </dataValidation>
    <dataValidation type="decimal" allowBlank="1" showInputMessage="1" showErrorMessage="1" sqref="BH103 U119:AO123 U126:AO130 U133:AO137 U141:AO145" xr:uid="{9219FC76-2A66-4277-A2F5-6462AB6DF90D}">
      <formula1>0</formula1>
      <formula2>9.99999999999999E+23</formula2>
    </dataValidation>
    <dataValidation type="decimal" allowBlank="1" showInputMessage="1" showErrorMessage="1" sqref="BD68 U90:AO94 U97:AO101 U104:AO108 U111:AO115" xr:uid="{9197AC7F-B06B-47F2-882D-1DA0A5BAE705}">
      <formula1>0</formula1>
      <formula2>9999999999999990000</formula2>
    </dataValidation>
    <dataValidation type="decimal" allowBlank="1" showInputMessage="1" showErrorMessage="1" sqref="W58:AO62 W65:AO72 W75:AO79 W82:AO86 U148:AO152 V156:AO160 V163:AO177" xr:uid="{DFC7DC92-AC0D-4476-84DD-17C5E1CB3E13}">
      <formula1>0</formula1>
      <formula2>999999999999999000</formula2>
    </dataValidation>
    <dataValidation type="decimal" allowBlank="1" showInputMessage="1" showErrorMessage="1" sqref="Y27:AO39" xr:uid="{D4E4B195-4806-4FD0-A30C-96652D3727EC}">
      <formula1>0</formula1>
      <formula2>9.99999999999999E+25</formula2>
    </dataValidation>
    <dataValidation type="whole" allowBlank="1" showInputMessage="1" showErrorMessage="1" sqref="X21:AO21 AB207:AO207" xr:uid="{CEA6F688-BE6A-4861-9899-77290D8E6C1B}">
      <formula1>2024</formula1>
      <formula2>2099</formula2>
    </dataValidation>
    <dataValidation type="whole" allowBlank="1" showInputMessage="1" showErrorMessage="1" sqref="X16:AA16" xr:uid="{75C18390-6343-4DF1-990C-65F37DEC9FC6}">
      <formula1>0</formula1>
      <formula2>99999999999999900000</formula2>
    </dataValidation>
    <dataValidation type="whole" allowBlank="1" showInputMessage="1" showErrorMessage="1" sqref="AE7:AO7" xr:uid="{AA0EE41E-B905-4156-AA58-0D5EF2B4D40F}">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B6556BDB-A13D-4E0B-8F29-711A800BB9D5}">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6A9B70C-53CD-4AB2-BEBC-AB5AD63C4227}">
          <x14:formula1>
            <xm:f>Hoja1!$B$1:$B$12</xm:f>
          </x14:formula1>
          <xm:sqref>U207:Z207</xm:sqref>
        </x14:dataValidation>
        <x14:dataValidation type="list" allowBlank="1" showInputMessage="1" showErrorMessage="1" xr:uid="{A12D70A1-4702-463B-8E2F-7B6DA75671B9}">
          <x14:formula1>
            <xm:f>Hoja1!$A$1:$A$31</xm:f>
          </x14:formula1>
          <xm:sqref>R207:S207</xm:sqref>
        </x14:dataValidation>
        <x14:dataValidation type="list" allowBlank="1" showInputMessage="1" showErrorMessage="1" xr:uid="{72A99EAF-A503-418B-B695-6286BF68B1A4}">
          <x14:formula1>
            <xm:f>Hoja1!$D$1:$D$2</xm:f>
          </x14:formula1>
          <xm:sqref>BD199 C205:D206</xm:sqref>
        </x14:dataValidation>
        <x14:dataValidation type="list" allowBlank="1" showInputMessage="1" showErrorMessage="1" xr:uid="{ECD6CF05-DB31-41B3-99BB-6CD9A130FA84}">
          <x14:formula1>
            <xm:f>Hoja1!$C$1:$C$5</xm:f>
          </x14:formula1>
          <xm:sqref>AD19:AO19 I16:S16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3800A-C1BF-4275-A368-1B56791DB991}">
  <sheetPr>
    <pageSetUpPr fitToPage="1"/>
  </sheetPr>
  <dimension ref="A1:BM216"/>
  <sheetViews>
    <sheetView showGridLines="0" zoomScale="95" zoomScaleNormal="95" workbookViewId="0">
      <selection activeCell="AT22" sqref="AT22"/>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35A2D42C-1F9B-4FCB-B0B3-FB83DCE1CA71}">
      <formula1>"1º Semestre, 2º Semestre"</formula1>
    </dataValidation>
    <dataValidation type="whole" allowBlank="1" showInputMessage="1" showErrorMessage="1" sqref="AE7:AO7" xr:uid="{36313797-493E-4506-B332-2D1366FB421B}">
      <formula1>0</formula1>
      <formula2>9.99999999999999E+27</formula2>
    </dataValidation>
    <dataValidation type="whole" allowBlank="1" showInputMessage="1" showErrorMessage="1" sqref="X16:AA16" xr:uid="{4684CFF8-F903-4ED9-95C8-1D73B2558376}">
      <formula1>0</formula1>
      <formula2>99999999999999900000</formula2>
    </dataValidation>
    <dataValidation type="whole" allowBlank="1" showInputMessage="1" showErrorMessage="1" sqref="X21:AO21 AB207:AO207" xr:uid="{54837325-608B-4157-8D27-B4DA4CB81BA8}">
      <formula1>2024</formula1>
      <formula2>2099</formula2>
    </dataValidation>
    <dataValidation type="decimal" allowBlank="1" showInputMessage="1" showErrorMessage="1" sqref="Y27:AO39" xr:uid="{EC3AC122-CD93-405B-9750-66B9157AE470}">
      <formula1>0</formula1>
      <formula2>9.99999999999999E+25</formula2>
    </dataValidation>
    <dataValidation type="decimal" allowBlank="1" showInputMessage="1" showErrorMessage="1" sqref="W58:AO62 W65:AO72 W75:AO79 W82:AO86 U148:AO152 V156:AO160 V163:AO177" xr:uid="{ABD05BD4-BBC2-4FA3-870B-2A694E64D271}">
      <formula1>0</formula1>
      <formula2>999999999999999000</formula2>
    </dataValidation>
    <dataValidation type="decimal" allowBlank="1" showInputMessage="1" showErrorMessage="1" sqref="BD68 U90:AO94 U97:AO101 U104:AO108 U111:AO115" xr:uid="{DA2A6549-4681-4A62-88B7-94D633B42286}">
      <formula1>0</formula1>
      <formula2>9999999999999990000</formula2>
    </dataValidation>
    <dataValidation type="decimal" allowBlank="1" showInputMessage="1" showErrorMessage="1" sqref="BH103 U119:AO123 U126:AO130 U133:AO137 U141:AO145" xr:uid="{9FEA4521-550C-46F8-8F95-ADF0FD2D84E9}">
      <formula1>0</formula1>
      <formula2>9.99999999999999E+23</formula2>
    </dataValidation>
    <dataValidation type="decimal" allowBlank="1" showInputMessage="1" showErrorMessage="1" sqref="V181:AO185 V188:AO192 AN194:AO203" xr:uid="{CC01360C-AAD2-4C2F-9764-B2FD46214A98}">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73E46D3-ED3A-4561-AD45-9106793442F1}">
          <x14:formula1>
            <xm:f>Hoja1!$C$1:$C$5</xm:f>
          </x14:formula1>
          <xm:sqref>AD19:AO19 I16:S16</xm:sqref>
        </x14:dataValidation>
        <x14:dataValidation type="list" allowBlank="1" showInputMessage="1" showErrorMessage="1" xr:uid="{9817DC09-FB05-42D2-BF27-FF086A28145B}">
          <x14:formula1>
            <xm:f>Hoja1!$D$1:$D$2</xm:f>
          </x14:formula1>
          <xm:sqref>BD199 C205:D206</xm:sqref>
        </x14:dataValidation>
        <x14:dataValidation type="list" allowBlank="1" showInputMessage="1" showErrorMessage="1" xr:uid="{2930659F-C601-477C-8BC2-1A4B2FC6267D}">
          <x14:formula1>
            <xm:f>Hoja1!$A$1:$A$31</xm:f>
          </x14:formula1>
          <xm:sqref>R207:S207</xm:sqref>
        </x14:dataValidation>
        <x14:dataValidation type="list" allowBlank="1" showInputMessage="1" showErrorMessage="1" xr:uid="{4BFA2634-2DE2-4885-9B3B-CF1267173D6E}">
          <x14:formula1>
            <xm:f>Hoja1!$B$1:$B$12</xm:f>
          </x14:formula1>
          <xm:sqref>U207:Z207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E5EC8-B321-4CA5-AEBE-3EDD05406FC2}">
  <sheetPr>
    <pageSetUpPr fitToPage="1"/>
  </sheetPr>
  <dimension ref="A1:BM216"/>
  <sheetViews>
    <sheetView showGridLines="0" zoomScale="95" zoomScaleNormal="95" workbookViewId="0">
      <selection activeCell="X22" sqref="X22:AO22"/>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26553102-3102-4975-9C19-948C3FC198A2}">
      <formula1>"1º Semestre, 2º Semestre"</formula1>
    </dataValidation>
    <dataValidation type="whole" allowBlank="1" showInputMessage="1" showErrorMessage="1" sqref="AE7:AO7" xr:uid="{1D51D13D-B6EC-4B21-B12D-8F5BBC05C21D}">
      <formula1>0</formula1>
      <formula2>9.99999999999999E+27</formula2>
    </dataValidation>
    <dataValidation type="whole" allowBlank="1" showInputMessage="1" showErrorMessage="1" sqref="X16:AA16" xr:uid="{538841C2-8FA1-4448-9833-9EC9578464F1}">
      <formula1>0</formula1>
      <formula2>99999999999999900000</formula2>
    </dataValidation>
    <dataValidation type="whole" allowBlank="1" showInputMessage="1" showErrorMessage="1" sqref="X21:AO21 AB207:AO207" xr:uid="{611CCCEE-7778-4A33-A6FA-7DC5320C28A1}">
      <formula1>2024</formula1>
      <formula2>2099</formula2>
    </dataValidation>
    <dataValidation type="decimal" allowBlank="1" showInputMessage="1" showErrorMessage="1" sqref="Y27:AO39" xr:uid="{99502EC8-C424-4089-AF9D-9E61D1AC4965}">
      <formula1>0</formula1>
      <formula2>9.99999999999999E+25</formula2>
    </dataValidation>
    <dataValidation type="decimal" allowBlank="1" showInputMessage="1" showErrorMessage="1" sqref="W58:AO62 W65:AO72 W75:AO79 W82:AO86 U148:AO152 V156:AO160 V163:AO177" xr:uid="{E0217CDF-0B9C-4959-A154-1EF70F5FE0A2}">
      <formula1>0</formula1>
      <formula2>999999999999999000</formula2>
    </dataValidation>
    <dataValidation type="decimal" allowBlank="1" showInputMessage="1" showErrorMessage="1" sqref="BD68 U90:AO94 U97:AO101 U104:AO108 U111:AO115" xr:uid="{D89257BA-0E53-4453-89F3-E3C0A8DAE811}">
      <formula1>0</formula1>
      <formula2>9999999999999990000</formula2>
    </dataValidation>
    <dataValidation type="decimal" allowBlank="1" showInputMessage="1" showErrorMessage="1" sqref="BH103 U119:AO123 U126:AO130 U133:AO137 U141:AO145" xr:uid="{AC651D18-8D13-42DB-A306-8F5D60864385}">
      <formula1>0</formula1>
      <formula2>9.99999999999999E+23</formula2>
    </dataValidation>
    <dataValidation type="decimal" allowBlank="1" showInputMessage="1" showErrorMessage="1" sqref="V181:AO185 V188:AO192 AN194:AO203" xr:uid="{D609A7F6-49D7-44D3-B07E-D2465F21BE24}">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71D3C26-F4E0-4AE1-B840-532B36C55A56}">
          <x14:formula1>
            <xm:f>Hoja1!$C$1:$C$5</xm:f>
          </x14:formula1>
          <xm:sqref>AD19:AO19 I16:S16</xm:sqref>
        </x14:dataValidation>
        <x14:dataValidation type="list" allowBlank="1" showInputMessage="1" showErrorMessage="1" xr:uid="{713A7B46-C695-448A-B4B5-FE884BFDA4D1}">
          <x14:formula1>
            <xm:f>Hoja1!$D$1:$D$2</xm:f>
          </x14:formula1>
          <xm:sqref>BD199 C205:D206</xm:sqref>
        </x14:dataValidation>
        <x14:dataValidation type="list" allowBlank="1" showInputMessage="1" showErrorMessage="1" xr:uid="{1AAB983B-62F9-44D3-9B65-B992C404F662}">
          <x14:formula1>
            <xm:f>Hoja1!$A$1:$A$31</xm:f>
          </x14:formula1>
          <xm:sqref>R207:S207</xm:sqref>
        </x14:dataValidation>
        <x14:dataValidation type="list" allowBlank="1" showInputMessage="1" showErrorMessage="1" xr:uid="{D1445327-8BBC-4AEA-9676-CE8D4E334168}">
          <x14:formula1>
            <xm:f>Hoja1!$B$1:$B$12</xm:f>
          </x14:formula1>
          <xm:sqref>U207:Z207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BC5-F811-407F-BA3F-FA288C19EBB9}">
  <sheetPr>
    <pageSetUpPr fitToPage="1"/>
  </sheetPr>
  <dimension ref="A1:BM216"/>
  <sheetViews>
    <sheetView showGridLines="0" tabSelected="1" zoomScale="95" zoomScaleNormal="95" workbookViewId="0">
      <selection activeCell="C25" sqref="C25:AO25"/>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decimal" allowBlank="1" showInputMessage="1" showErrorMessage="1" sqref="V181:AO185 V188:AO192 AN194:AO203" xr:uid="{B829DE4B-A409-4758-A212-39BA5759537F}">
      <formula1>0</formula1>
      <formula2>9999999999999990</formula2>
    </dataValidation>
    <dataValidation type="decimal" allowBlank="1" showInputMessage="1" showErrorMessage="1" sqref="BH103 U119:AO123 U126:AO130 U133:AO137 U141:AO145" xr:uid="{5047EE96-3BE4-4359-9E54-BE7D6233A804}">
      <formula1>0</formula1>
      <formula2>9.99999999999999E+23</formula2>
    </dataValidation>
    <dataValidation type="decimal" allowBlank="1" showInputMessage="1" showErrorMessage="1" sqref="BD68 U90:AO94 U97:AO101 U104:AO108 U111:AO115" xr:uid="{9C036490-BC2D-492D-AD36-FF87EFA07D0E}">
      <formula1>0</formula1>
      <formula2>9999999999999990000</formula2>
    </dataValidation>
    <dataValidation type="decimal" allowBlank="1" showInputMessage="1" showErrorMessage="1" sqref="W58:AO62 W65:AO72 W75:AO79 W82:AO86 U148:AO152 V156:AO160 V163:AO177" xr:uid="{2C1DF4DB-D058-45F7-B6D3-84D8D796F263}">
      <formula1>0</formula1>
      <formula2>999999999999999000</formula2>
    </dataValidation>
    <dataValidation type="decimal" allowBlank="1" showInputMessage="1" showErrorMessage="1" sqref="Y27:AO39" xr:uid="{3D523DDD-C53B-4188-9C68-9C052365C98A}">
      <formula1>0</formula1>
      <formula2>9.99999999999999E+25</formula2>
    </dataValidation>
    <dataValidation type="whole" allowBlank="1" showInputMessage="1" showErrorMessage="1" sqref="X21:AO21 AB207:AO207" xr:uid="{F0016042-EBFB-4C65-ADE2-C574352F1B4B}">
      <formula1>2024</formula1>
      <formula2>2099</formula2>
    </dataValidation>
    <dataValidation type="whole" allowBlank="1" showInputMessage="1" showErrorMessage="1" sqref="X16:AA16" xr:uid="{B277C488-2219-4A8E-B4EF-25FA8F3F47DA}">
      <formula1>0</formula1>
      <formula2>99999999999999900000</formula2>
    </dataValidation>
    <dataValidation type="whole" allowBlank="1" showInputMessage="1" showErrorMessage="1" sqref="AE7:AO7" xr:uid="{B99CA89F-116D-43C2-865A-3538D69FA839}">
      <formula1>0</formula1>
      <formula2>9.99999999999999E+27</formula2>
    </dataValidation>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57824A4-33F8-43FB-844E-8D2A8287456D}">
      <formula1>"1º Semestre, 2º Semestre"</formula1>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72A91D9-13EF-4A19-91D8-3AC5AF066BBF}">
          <x14:formula1>
            <xm:f>Hoja1!$B$1:$B$12</xm:f>
          </x14:formula1>
          <xm:sqref>U207:Z207</xm:sqref>
        </x14:dataValidation>
        <x14:dataValidation type="list" allowBlank="1" showInputMessage="1" showErrorMessage="1" xr:uid="{6738E055-4218-4C29-9B7D-F01136C02E88}">
          <x14:formula1>
            <xm:f>Hoja1!$A$1:$A$31</xm:f>
          </x14:formula1>
          <xm:sqref>R207:S207</xm:sqref>
        </x14:dataValidation>
        <x14:dataValidation type="list" allowBlank="1" showInputMessage="1" showErrorMessage="1" xr:uid="{644859C1-B407-4B7E-B629-933FE2C9C304}">
          <x14:formula1>
            <xm:f>Hoja1!$D$1:$D$2</xm:f>
          </x14:formula1>
          <xm:sqref>BD199 C205:D206</xm:sqref>
        </x14:dataValidation>
        <x14:dataValidation type="list" allowBlank="1" showInputMessage="1" showErrorMessage="1" xr:uid="{9B3C2C16-605B-452A-A2E2-DA06EA44FF4A}">
          <x14:formula1>
            <xm:f>Hoja1!$C$1:$C$5</xm:f>
          </x14:formula1>
          <xm:sqref>AD19:AO19 I16:S16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077E6-A0B4-411B-BFC5-5B0B7858B002}">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35EC2C38-D074-494B-9E85-D8A8344204A8}">
      <formula1>"1º Semestre, 2º Semestre"</formula1>
    </dataValidation>
    <dataValidation type="whole" allowBlank="1" showInputMessage="1" showErrorMessage="1" sqref="AE7:AO7" xr:uid="{BD8E5411-ABB3-4BC6-83F6-CBCD0EBB6A78}">
      <formula1>0</formula1>
      <formula2>9.99999999999999E+27</formula2>
    </dataValidation>
    <dataValidation type="whole" allowBlank="1" showInputMessage="1" showErrorMessage="1" sqref="X16:AA16" xr:uid="{F69C0F17-1574-427D-A860-42B3696F9BB4}">
      <formula1>0</formula1>
      <formula2>99999999999999900000</formula2>
    </dataValidation>
    <dataValidation type="whole" allowBlank="1" showInputMessage="1" showErrorMessage="1" sqref="X21:AO21 AB207:AO207" xr:uid="{EA1D5D86-0382-485E-9256-7FF278A3AA9B}">
      <formula1>2024</formula1>
      <formula2>2099</formula2>
    </dataValidation>
    <dataValidation type="decimal" allowBlank="1" showInputMessage="1" showErrorMessage="1" sqref="Y27:AO39" xr:uid="{276B3CE5-A6C4-4186-B31F-65632DFB5109}">
      <formula1>0</formula1>
      <formula2>9.99999999999999E+25</formula2>
    </dataValidation>
    <dataValidation type="decimal" allowBlank="1" showInputMessage="1" showErrorMessage="1" sqref="W58:AO62 W65:AO72 W75:AO79 W82:AO86 U148:AO152 V156:AO160 V163:AO177" xr:uid="{CB9451C6-3A01-4BE9-9356-F7DF9C30AE8F}">
      <formula1>0</formula1>
      <formula2>999999999999999000</formula2>
    </dataValidation>
    <dataValidation type="decimal" allowBlank="1" showInputMessage="1" showErrorMessage="1" sqref="BD68 U90:AO94 U97:AO101 U104:AO108 U111:AO115" xr:uid="{CD4A93A5-A661-4E1E-8E01-53F2A66EA535}">
      <formula1>0</formula1>
      <formula2>9999999999999990000</formula2>
    </dataValidation>
    <dataValidation type="decimal" allowBlank="1" showInputMessage="1" showErrorMessage="1" sqref="BH103 U119:AO123 U126:AO130 U133:AO137 U141:AO145" xr:uid="{C4C3E025-1306-42A5-B244-1274FAA0A415}">
      <formula1>0</formula1>
      <formula2>9.99999999999999E+23</formula2>
    </dataValidation>
    <dataValidation type="decimal" allowBlank="1" showInputMessage="1" showErrorMessage="1" sqref="V181:AO185 V188:AO192 AN194:AO203" xr:uid="{8EB9EF2A-C037-4EDA-BAE1-4C0AE61AF9D4}">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42CFD76-4867-4DA3-B4EA-F6A19982C6F7}">
          <x14:formula1>
            <xm:f>Hoja1!$C$1:$C$5</xm:f>
          </x14:formula1>
          <xm:sqref>AD19:AO19 I16:S16</xm:sqref>
        </x14:dataValidation>
        <x14:dataValidation type="list" allowBlank="1" showInputMessage="1" showErrorMessage="1" xr:uid="{A2A0D5B3-04FB-498E-8287-BED46EF7BEE2}">
          <x14:formula1>
            <xm:f>Hoja1!$D$1:$D$2</xm:f>
          </x14:formula1>
          <xm:sqref>BD199 C205:D206</xm:sqref>
        </x14:dataValidation>
        <x14:dataValidation type="list" allowBlank="1" showInputMessage="1" showErrorMessage="1" xr:uid="{C7F88104-4F94-48FD-93BA-DF7F53149ABE}">
          <x14:formula1>
            <xm:f>Hoja1!$A$1:$A$31</xm:f>
          </x14:formula1>
          <xm:sqref>R207:S207</xm:sqref>
        </x14:dataValidation>
        <x14:dataValidation type="list" allowBlank="1" showInputMessage="1" showErrorMessage="1" xr:uid="{265689A9-0B15-42AB-AB5C-A048B3FF07ED}">
          <x14:formula1>
            <xm:f>Hoja1!$B$1:$B$12</xm:f>
          </x14:formula1>
          <xm:sqref>U207:Z207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91CAED-9925-496D-A620-5CA893C749CE}">
  <sheetPr>
    <pageSetUpPr fitToPage="1"/>
  </sheetPr>
  <dimension ref="A1:BM216"/>
  <sheetViews>
    <sheetView showGridLines="0" zoomScale="95" zoomScaleNormal="95" workbookViewId="0">
      <selection sqref="A1:XFD1048576"/>
    </sheetView>
  </sheetViews>
  <sheetFormatPr baseColWidth="10" defaultColWidth="2.42578125" defaultRowHeight="11.25" customHeight="1" x14ac:dyDescent="0.15"/>
  <cols>
    <col min="1" max="1" width="2.5703125" style="1" customWidth="1"/>
    <col min="2" max="2" width="1.28515625" style="1" customWidth="1"/>
    <col min="3" max="3" width="5.42578125" style="1" customWidth="1"/>
    <col min="4" max="4" width="2.42578125" style="1" customWidth="1"/>
    <col min="5" max="5" width="4.140625" style="1" customWidth="1"/>
    <col min="6" max="6" width="2.140625" style="1" customWidth="1"/>
    <col min="7" max="7" width="4.140625" style="1" customWidth="1"/>
    <col min="8" max="8" width="2.5703125" style="1" customWidth="1"/>
    <col min="9" max="9" width="2.42578125" style="1"/>
    <col min="10" max="10" width="3.85546875" style="1" customWidth="1"/>
    <col min="11" max="11" width="2.42578125" style="1"/>
    <col min="12" max="12" width="4.5703125" style="1" customWidth="1"/>
    <col min="13" max="13" width="4.42578125" style="1" customWidth="1"/>
    <col min="14" max="14" width="3" style="1" bestFit="1" customWidth="1"/>
    <col min="15" max="15" width="5.42578125" style="1" customWidth="1"/>
    <col min="16" max="16" width="2.42578125" style="1"/>
    <col min="17" max="17" width="3" style="1" bestFit="1" customWidth="1"/>
    <col min="18" max="19" width="2.42578125" style="1"/>
    <col min="20" max="22" width="4.5703125" style="1" customWidth="1"/>
    <col min="23" max="26" width="4.140625" style="1" customWidth="1"/>
    <col min="27" max="27" width="3.7109375" style="1" customWidth="1"/>
    <col min="28" max="28" width="4" style="1" customWidth="1"/>
    <col min="29" max="29" width="0.42578125" style="1" customWidth="1"/>
    <col min="30" max="30" width="4" style="1" customWidth="1"/>
    <col min="31" max="31" width="3.85546875" style="1" customWidth="1"/>
    <col min="32" max="32" width="4.85546875" style="1" bestFit="1" customWidth="1"/>
    <col min="33" max="33" width="1" style="1" customWidth="1"/>
    <col min="34" max="34" width="2.5703125" style="1" customWidth="1"/>
    <col min="35" max="35" width="3.5703125" style="1" customWidth="1"/>
    <col min="36" max="36" width="4.7109375" style="1" bestFit="1" customWidth="1"/>
    <col min="37" max="37" width="0.28515625" style="1" customWidth="1"/>
    <col min="38" max="38" width="2.28515625" style="1" customWidth="1"/>
    <col min="39" max="39" width="7.28515625" style="1" customWidth="1"/>
    <col min="40" max="40" width="4" style="1" customWidth="1"/>
    <col min="41" max="41" width="7.5703125" style="1" customWidth="1"/>
    <col min="42" max="43" width="2.42578125" style="1"/>
    <col min="44" max="44" width="4.42578125" style="1" bestFit="1" customWidth="1"/>
    <col min="45" max="45" width="4.85546875" style="1" bestFit="1" customWidth="1"/>
    <col min="46" max="50" width="2.42578125" style="1"/>
    <col min="51" max="51" width="3.28515625" style="1" customWidth="1"/>
    <col min="52" max="16384" width="2.42578125" style="1"/>
  </cols>
  <sheetData>
    <row r="1" spans="1:41" ht="15" customHeight="1" x14ac:dyDescent="0.2">
      <c r="D1" s="74"/>
      <c r="AH1" s="98"/>
      <c r="AI1" s="98"/>
      <c r="AJ1" s="98"/>
      <c r="AK1" s="98"/>
      <c r="AL1" s="98"/>
      <c r="AM1" s="98"/>
      <c r="AN1" s="98"/>
      <c r="AO1" s="98"/>
    </row>
    <row r="2" spans="1:41" ht="20.100000000000001" customHeight="1" x14ac:dyDescent="0.15">
      <c r="D2" s="74"/>
      <c r="N2" s="99" t="s">
        <v>168</v>
      </c>
      <c r="O2" s="100"/>
      <c r="P2" s="100"/>
      <c r="Q2" s="100"/>
      <c r="R2" s="100"/>
      <c r="S2" s="100"/>
      <c r="T2" s="100"/>
      <c r="U2" s="100"/>
      <c r="V2" s="100"/>
      <c r="W2" s="100"/>
      <c r="X2" s="100"/>
      <c r="Y2" s="100"/>
      <c r="Z2" s="100"/>
      <c r="AA2" s="100"/>
      <c r="AB2" s="100"/>
      <c r="AC2" s="100"/>
      <c r="AD2" s="100"/>
      <c r="AE2" s="100"/>
      <c r="AF2" s="100"/>
      <c r="AG2" s="101"/>
      <c r="AH2" s="99" t="s">
        <v>167</v>
      </c>
      <c r="AI2" s="108"/>
      <c r="AJ2" s="108"/>
      <c r="AK2" s="108"/>
      <c r="AL2" s="108"/>
      <c r="AM2" s="108"/>
      <c r="AN2" s="108"/>
      <c r="AO2" s="109"/>
    </row>
    <row r="3" spans="1:41" ht="20.100000000000001" customHeight="1" x14ac:dyDescent="0.15">
      <c r="D3" s="74"/>
      <c r="N3" s="102"/>
      <c r="O3" s="103"/>
      <c r="P3" s="103"/>
      <c r="Q3" s="103"/>
      <c r="R3" s="103"/>
      <c r="S3" s="103"/>
      <c r="T3" s="103"/>
      <c r="U3" s="103"/>
      <c r="V3" s="103"/>
      <c r="W3" s="103"/>
      <c r="X3" s="103"/>
      <c r="Y3" s="103"/>
      <c r="Z3" s="103"/>
      <c r="AA3" s="103"/>
      <c r="AB3" s="103"/>
      <c r="AC3" s="103"/>
      <c r="AD3" s="103"/>
      <c r="AE3" s="103"/>
      <c r="AF3" s="103"/>
      <c r="AG3" s="104"/>
      <c r="AH3" s="110"/>
      <c r="AI3" s="111"/>
      <c r="AJ3" s="111"/>
      <c r="AK3" s="111"/>
      <c r="AL3" s="111"/>
      <c r="AM3" s="111"/>
      <c r="AN3" s="111"/>
      <c r="AO3" s="112"/>
    </row>
    <row r="4" spans="1:41" ht="20.100000000000001" customHeight="1" x14ac:dyDescent="0.15">
      <c r="D4" s="74"/>
      <c r="N4" s="102"/>
      <c r="O4" s="103"/>
      <c r="P4" s="103"/>
      <c r="Q4" s="103"/>
      <c r="R4" s="103"/>
      <c r="S4" s="103"/>
      <c r="T4" s="103"/>
      <c r="U4" s="103"/>
      <c r="V4" s="103"/>
      <c r="W4" s="103"/>
      <c r="X4" s="103"/>
      <c r="Y4" s="103"/>
      <c r="Z4" s="103"/>
      <c r="AA4" s="103"/>
      <c r="AB4" s="103"/>
      <c r="AC4" s="103"/>
      <c r="AD4" s="103"/>
      <c r="AE4" s="103"/>
      <c r="AF4" s="103"/>
      <c r="AG4" s="104"/>
      <c r="AH4" s="110"/>
      <c r="AI4" s="111"/>
      <c r="AJ4" s="111"/>
      <c r="AK4" s="111"/>
      <c r="AL4" s="111"/>
      <c r="AM4" s="111"/>
      <c r="AN4" s="111"/>
      <c r="AO4" s="112"/>
    </row>
    <row r="5" spans="1:41" ht="20.100000000000001" customHeight="1" x14ac:dyDescent="0.15">
      <c r="D5" s="74"/>
      <c r="N5" s="105"/>
      <c r="O5" s="106"/>
      <c r="P5" s="106"/>
      <c r="Q5" s="106"/>
      <c r="R5" s="106"/>
      <c r="S5" s="106"/>
      <c r="T5" s="106"/>
      <c r="U5" s="106"/>
      <c r="V5" s="106"/>
      <c r="W5" s="106"/>
      <c r="X5" s="106"/>
      <c r="Y5" s="106"/>
      <c r="Z5" s="106"/>
      <c r="AA5" s="106"/>
      <c r="AB5" s="106"/>
      <c r="AC5" s="106"/>
      <c r="AD5" s="106"/>
      <c r="AE5" s="106"/>
      <c r="AF5" s="106"/>
      <c r="AG5" s="107"/>
      <c r="AH5" s="113"/>
      <c r="AI5" s="114"/>
      <c r="AJ5" s="114"/>
      <c r="AK5" s="114"/>
      <c r="AL5" s="114"/>
      <c r="AM5" s="114"/>
      <c r="AN5" s="114"/>
      <c r="AO5" s="115"/>
    </row>
    <row r="6" spans="1:41" s="10" customFormat="1" ht="5.25" customHeight="1" x14ac:dyDescent="0.25">
      <c r="C6" s="14"/>
      <c r="D6" s="74"/>
    </row>
    <row r="7" spans="1:41" s="12" customFormat="1" ht="17.100000000000001" customHeight="1" x14ac:dyDescent="0.25">
      <c r="D7" s="15" t="s">
        <v>135</v>
      </c>
      <c r="N7" s="116" t="s">
        <v>134</v>
      </c>
      <c r="O7" s="117"/>
      <c r="P7" s="118"/>
      <c r="S7" s="119" t="s">
        <v>133</v>
      </c>
      <c r="T7" s="119"/>
      <c r="U7" s="119"/>
      <c r="Z7" s="70">
        <v>100</v>
      </c>
      <c r="AA7" s="10" t="s">
        <v>132</v>
      </c>
      <c r="AE7" s="120"/>
      <c r="AF7" s="121"/>
      <c r="AG7" s="121"/>
      <c r="AH7" s="121"/>
      <c r="AI7" s="121"/>
      <c r="AJ7" s="121"/>
      <c r="AK7" s="121"/>
      <c r="AL7" s="121"/>
      <c r="AM7" s="121"/>
      <c r="AN7" s="121"/>
      <c r="AO7" s="122"/>
    </row>
    <row r="8" spans="1:41" s="10" customFormat="1" ht="14.1" customHeight="1" x14ac:dyDescent="0.25">
      <c r="AD8" s="14"/>
    </row>
    <row r="9" spans="1:41" s="12" customFormat="1" ht="8.1" customHeight="1" thickBot="1" x14ac:dyDescent="0.3">
      <c r="C9" s="74"/>
    </row>
    <row r="10" spans="1:41" ht="27.75" customHeight="1" x14ac:dyDescent="0.15">
      <c r="A10" s="74"/>
      <c r="C10" s="123" t="s">
        <v>131</v>
      </c>
      <c r="D10" s="124"/>
      <c r="E10" s="124"/>
      <c r="F10" s="124"/>
      <c r="G10" s="124"/>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c r="AI10" s="124"/>
      <c r="AJ10" s="124"/>
      <c r="AK10" s="124"/>
      <c r="AL10" s="124"/>
      <c r="AM10" s="124"/>
      <c r="AN10" s="124"/>
      <c r="AO10" s="125"/>
    </row>
    <row r="11" spans="1:41" s="11" customFormat="1" ht="10.5" customHeight="1" thickBot="1" x14ac:dyDescent="0.2">
      <c r="A11" s="17"/>
      <c r="C11" s="126"/>
      <c r="D11" s="127"/>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8"/>
    </row>
    <row r="12" spans="1:41" s="10" customFormat="1" ht="18.75" customHeight="1" x14ac:dyDescent="0.25">
      <c r="A12" s="74"/>
      <c r="C12" s="129" t="s">
        <v>130</v>
      </c>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1"/>
    </row>
    <row r="13" spans="1:41" ht="21.75" customHeight="1" x14ac:dyDescent="0.15">
      <c r="A13" s="74"/>
      <c r="C13" s="18">
        <v>101</v>
      </c>
      <c r="D13" s="92" t="s">
        <v>129</v>
      </c>
      <c r="E13" s="93"/>
      <c r="F13" s="93"/>
      <c r="G13" s="93"/>
      <c r="H13" s="94"/>
      <c r="I13" s="363"/>
      <c r="J13" s="364"/>
      <c r="K13" s="364"/>
      <c r="L13" s="364"/>
      <c r="M13" s="364"/>
      <c r="N13" s="364"/>
      <c r="O13" s="364"/>
      <c r="P13" s="364"/>
      <c r="Q13" s="364"/>
      <c r="R13" s="364"/>
      <c r="S13" s="364"/>
      <c r="T13" s="364"/>
      <c r="U13" s="364"/>
      <c r="V13" s="364"/>
      <c r="W13" s="364"/>
      <c r="X13" s="364"/>
      <c r="Y13" s="364"/>
      <c r="Z13" s="364"/>
      <c r="AA13" s="364"/>
      <c r="AB13" s="364"/>
      <c r="AC13" s="364"/>
      <c r="AD13" s="364"/>
      <c r="AE13" s="364"/>
      <c r="AF13" s="364"/>
      <c r="AG13" s="364"/>
      <c r="AH13" s="364"/>
      <c r="AI13" s="364"/>
      <c r="AJ13" s="364"/>
      <c r="AK13" s="364"/>
      <c r="AL13" s="364"/>
      <c r="AM13" s="364"/>
      <c r="AN13" s="364"/>
      <c r="AO13" s="365"/>
    </row>
    <row r="14" spans="1:41" ht="21.75" customHeight="1" x14ac:dyDescent="0.15">
      <c r="A14" s="74"/>
      <c r="B14" s="16"/>
      <c r="C14" s="18">
        <v>102</v>
      </c>
      <c r="D14" s="92" t="s">
        <v>128</v>
      </c>
      <c r="E14" s="93"/>
      <c r="F14" s="93"/>
      <c r="G14" s="93"/>
      <c r="H14" s="94"/>
      <c r="I14" s="363"/>
      <c r="J14" s="364"/>
      <c r="K14" s="364"/>
      <c r="L14" s="364"/>
      <c r="M14" s="364"/>
      <c r="N14" s="364"/>
      <c r="O14" s="364"/>
      <c r="P14" s="364"/>
      <c r="Q14" s="364"/>
      <c r="R14" s="364"/>
      <c r="S14" s="364"/>
      <c r="T14" s="364"/>
      <c r="U14" s="364"/>
      <c r="V14" s="364"/>
      <c r="W14" s="364"/>
      <c r="X14" s="364"/>
      <c r="Y14" s="364"/>
      <c r="Z14" s="364"/>
      <c r="AA14" s="364"/>
      <c r="AB14" s="364"/>
      <c r="AC14" s="364"/>
      <c r="AD14" s="364"/>
      <c r="AE14" s="364"/>
      <c r="AF14" s="364"/>
      <c r="AG14" s="364"/>
      <c r="AH14" s="364"/>
      <c r="AI14" s="364"/>
      <c r="AJ14" s="364"/>
      <c r="AK14" s="364"/>
      <c r="AL14" s="364"/>
      <c r="AM14" s="364"/>
      <c r="AN14" s="364"/>
      <c r="AO14" s="365"/>
    </row>
    <row r="15" spans="1:41" ht="21.75" customHeight="1" x14ac:dyDescent="0.15">
      <c r="A15" s="135"/>
      <c r="C15" s="18">
        <v>103</v>
      </c>
      <c r="D15" s="92" t="s">
        <v>127</v>
      </c>
      <c r="E15" s="93"/>
      <c r="F15" s="93"/>
      <c r="G15" s="93"/>
      <c r="H15" s="94"/>
      <c r="I15" s="356"/>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c r="AH15" s="357"/>
      <c r="AI15" s="357"/>
      <c r="AJ15" s="357"/>
      <c r="AK15" s="357"/>
      <c r="AL15" s="357"/>
      <c r="AM15" s="357"/>
      <c r="AN15" s="357"/>
      <c r="AO15" s="358"/>
    </row>
    <row r="16" spans="1:41" ht="21.75" customHeight="1" thickBot="1" x14ac:dyDescent="0.2">
      <c r="A16" s="135"/>
      <c r="C16" s="18">
        <v>104</v>
      </c>
      <c r="D16" s="139" t="s">
        <v>126</v>
      </c>
      <c r="E16" s="140"/>
      <c r="F16" s="140"/>
      <c r="G16" s="140"/>
      <c r="H16" s="140"/>
      <c r="I16" s="359"/>
      <c r="J16" s="359"/>
      <c r="K16" s="359"/>
      <c r="L16" s="359"/>
      <c r="M16" s="359"/>
      <c r="N16" s="359"/>
      <c r="O16" s="359"/>
      <c r="P16" s="359"/>
      <c r="Q16" s="359"/>
      <c r="R16" s="359"/>
      <c r="S16" s="359"/>
      <c r="T16" s="19">
        <v>105</v>
      </c>
      <c r="U16" s="92" t="s">
        <v>125</v>
      </c>
      <c r="V16" s="93"/>
      <c r="W16" s="94"/>
      <c r="X16" s="360"/>
      <c r="Y16" s="360"/>
      <c r="Z16" s="360"/>
      <c r="AA16" s="361"/>
      <c r="AB16" s="75">
        <v>106</v>
      </c>
      <c r="AC16" s="144" t="s">
        <v>124</v>
      </c>
      <c r="AD16" s="144"/>
      <c r="AE16" s="144"/>
      <c r="AF16" s="144"/>
      <c r="AG16" s="144"/>
      <c r="AH16" s="318"/>
      <c r="AI16" s="318"/>
      <c r="AJ16" s="318"/>
      <c r="AK16" s="318"/>
      <c r="AL16" s="318"/>
      <c r="AM16" s="318"/>
      <c r="AN16" s="318"/>
      <c r="AO16" s="319"/>
    </row>
    <row r="17" spans="1:41" ht="18" customHeight="1" x14ac:dyDescent="0.15">
      <c r="A17" s="135"/>
      <c r="C17" s="129" t="s">
        <v>123</v>
      </c>
      <c r="D17" s="130"/>
      <c r="E17" s="130"/>
      <c r="F17" s="130"/>
      <c r="G17" s="130"/>
      <c r="H17" s="130"/>
      <c r="I17" s="362"/>
      <c r="J17" s="362"/>
      <c r="K17" s="362"/>
      <c r="L17" s="362"/>
      <c r="M17" s="362"/>
      <c r="N17" s="362"/>
      <c r="O17" s="362"/>
      <c r="P17" s="362"/>
      <c r="Q17" s="362"/>
      <c r="R17" s="362"/>
      <c r="S17" s="362"/>
      <c r="T17" s="130"/>
      <c r="U17" s="130"/>
      <c r="V17" s="130"/>
      <c r="W17" s="130"/>
      <c r="X17" s="130"/>
      <c r="Y17" s="130"/>
      <c r="Z17" s="130"/>
      <c r="AA17" s="130"/>
      <c r="AB17" s="130"/>
      <c r="AC17" s="130"/>
      <c r="AD17" s="130"/>
      <c r="AE17" s="130"/>
      <c r="AF17" s="130"/>
      <c r="AG17" s="130"/>
      <c r="AH17" s="130"/>
      <c r="AI17" s="130"/>
      <c r="AJ17" s="130"/>
      <c r="AK17" s="130"/>
      <c r="AL17" s="130"/>
      <c r="AM17" s="130"/>
      <c r="AN17" s="130"/>
      <c r="AO17" s="131"/>
    </row>
    <row r="18" spans="1:41" ht="24.75" customHeight="1" x14ac:dyDescent="0.15">
      <c r="A18" s="135"/>
      <c r="C18" s="21">
        <v>107</v>
      </c>
      <c r="D18" s="144" t="s">
        <v>122</v>
      </c>
      <c r="E18" s="144"/>
      <c r="F18" s="144"/>
      <c r="G18" s="144"/>
      <c r="H18" s="144"/>
      <c r="I18" s="144"/>
      <c r="J18" s="363"/>
      <c r="K18" s="364"/>
      <c r="L18" s="364"/>
      <c r="M18" s="364"/>
      <c r="N18" s="364"/>
      <c r="O18" s="364"/>
      <c r="P18" s="364"/>
      <c r="Q18" s="364"/>
      <c r="R18" s="36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5"/>
    </row>
    <row r="19" spans="1:41" ht="24.75" customHeight="1" thickBot="1" x14ac:dyDescent="0.2">
      <c r="A19" s="135"/>
      <c r="C19" s="22">
        <v>108</v>
      </c>
      <c r="D19" s="366" t="s">
        <v>121</v>
      </c>
      <c r="E19" s="366"/>
      <c r="F19" s="366"/>
      <c r="G19" s="366"/>
      <c r="H19" s="366"/>
      <c r="I19" s="366"/>
      <c r="J19" s="367"/>
      <c r="K19" s="368"/>
      <c r="L19" s="368"/>
      <c r="M19" s="368"/>
      <c r="N19" s="368"/>
      <c r="O19" s="368"/>
      <c r="P19" s="368"/>
      <c r="Q19" s="368"/>
      <c r="R19" s="368"/>
      <c r="S19" s="368"/>
      <c r="T19" s="368"/>
      <c r="U19" s="368"/>
      <c r="V19" s="368"/>
      <c r="W19" s="369"/>
      <c r="X19" s="23">
        <v>109</v>
      </c>
      <c r="Y19" s="139" t="s">
        <v>120</v>
      </c>
      <c r="Z19" s="140"/>
      <c r="AA19" s="140"/>
      <c r="AB19" s="140"/>
      <c r="AC19" s="370"/>
      <c r="AD19" s="367"/>
      <c r="AE19" s="368"/>
      <c r="AF19" s="368"/>
      <c r="AG19" s="368"/>
      <c r="AH19" s="368"/>
      <c r="AI19" s="368"/>
      <c r="AJ19" s="368"/>
      <c r="AK19" s="368"/>
      <c r="AL19" s="368"/>
      <c r="AM19" s="368"/>
      <c r="AN19" s="368"/>
      <c r="AO19" s="371"/>
    </row>
    <row r="20" spans="1:41" ht="11.25" customHeight="1" thickBot="1" x14ac:dyDescent="0.2">
      <c r="A20" s="135"/>
      <c r="C20" s="9"/>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7"/>
      <c r="AJ20" s="7"/>
      <c r="AK20" s="7"/>
      <c r="AL20" s="7"/>
      <c r="AM20" s="7"/>
      <c r="AN20" s="7"/>
      <c r="AO20" s="6"/>
    </row>
    <row r="21" spans="1:41" ht="19.5" customHeight="1" x14ac:dyDescent="0.2">
      <c r="A21" s="135"/>
      <c r="C21" s="372" t="s">
        <v>119</v>
      </c>
      <c r="D21" s="373"/>
      <c r="E21" s="373"/>
      <c r="F21" s="373"/>
      <c r="G21" s="373"/>
      <c r="H21" s="373"/>
      <c r="I21" s="373"/>
      <c r="J21" s="373"/>
      <c r="K21" s="373"/>
      <c r="L21" s="24">
        <v>110</v>
      </c>
      <c r="M21" s="376" t="s">
        <v>118</v>
      </c>
      <c r="N21" s="376"/>
      <c r="O21" s="376"/>
      <c r="P21" s="376"/>
      <c r="Q21" s="376"/>
      <c r="R21" s="376"/>
      <c r="S21" s="376"/>
      <c r="T21" s="376"/>
      <c r="U21" s="376"/>
      <c r="V21" s="376"/>
      <c r="W21" s="376"/>
      <c r="X21" s="377"/>
      <c r="Y21" s="378"/>
      <c r="Z21" s="378"/>
      <c r="AA21" s="378"/>
      <c r="AB21" s="378"/>
      <c r="AC21" s="378"/>
      <c r="AD21" s="378"/>
      <c r="AE21" s="378"/>
      <c r="AF21" s="378"/>
      <c r="AG21" s="378"/>
      <c r="AH21" s="378"/>
      <c r="AI21" s="378"/>
      <c r="AJ21" s="378"/>
      <c r="AK21" s="378"/>
      <c r="AL21" s="378"/>
      <c r="AM21" s="378"/>
      <c r="AN21" s="378"/>
      <c r="AO21" s="379"/>
    </row>
    <row r="22" spans="1:41" ht="19.5" customHeight="1" thickBot="1" x14ac:dyDescent="0.2">
      <c r="A22" s="135"/>
      <c r="C22" s="374"/>
      <c r="D22" s="375"/>
      <c r="E22" s="375"/>
      <c r="F22" s="375"/>
      <c r="G22" s="375"/>
      <c r="H22" s="375"/>
      <c r="I22" s="375"/>
      <c r="J22" s="375"/>
      <c r="K22" s="375"/>
      <c r="L22" s="25">
        <v>111</v>
      </c>
      <c r="M22" s="366" t="s">
        <v>117</v>
      </c>
      <c r="N22" s="366"/>
      <c r="O22" s="366"/>
      <c r="P22" s="366"/>
      <c r="Q22" s="366"/>
      <c r="R22" s="366"/>
      <c r="S22" s="366"/>
      <c r="T22" s="366"/>
      <c r="U22" s="366"/>
      <c r="V22" s="366"/>
      <c r="W22" s="366"/>
      <c r="X22" s="367"/>
      <c r="Y22" s="368"/>
      <c r="Z22" s="368"/>
      <c r="AA22" s="368"/>
      <c r="AB22" s="368"/>
      <c r="AC22" s="368"/>
      <c r="AD22" s="368"/>
      <c r="AE22" s="368"/>
      <c r="AF22" s="368"/>
      <c r="AG22" s="368"/>
      <c r="AH22" s="368"/>
      <c r="AI22" s="368"/>
      <c r="AJ22" s="368"/>
      <c r="AK22" s="368"/>
      <c r="AL22" s="368"/>
      <c r="AM22" s="368"/>
      <c r="AN22" s="368"/>
      <c r="AO22" s="371"/>
    </row>
    <row r="23" spans="1:41" ht="16.5" customHeight="1" thickBot="1" x14ac:dyDescent="0.2">
      <c r="A23" s="135"/>
      <c r="C23" s="5"/>
      <c r="D23" s="4"/>
      <c r="E23" s="4"/>
      <c r="F23" s="4"/>
      <c r="G23" s="4"/>
      <c r="H23" s="4"/>
      <c r="I23" s="4"/>
      <c r="J23" s="4"/>
      <c r="K23" s="4"/>
      <c r="L23" s="4"/>
      <c r="M23" s="4"/>
      <c r="N23" s="4"/>
      <c r="O23" s="4"/>
      <c r="P23" s="4"/>
      <c r="Q23" s="4"/>
      <c r="R23" s="4"/>
      <c r="S23" s="4"/>
      <c r="T23" s="4"/>
      <c r="U23" s="4"/>
      <c r="V23" s="4"/>
      <c r="W23" s="4"/>
      <c r="X23" s="3"/>
      <c r="Y23" s="3"/>
      <c r="Z23" s="3"/>
      <c r="AA23" s="3"/>
      <c r="AB23" s="3"/>
      <c r="AC23" s="3"/>
      <c r="AD23" s="3"/>
      <c r="AE23" s="3"/>
      <c r="AF23" s="3"/>
      <c r="AG23" s="3"/>
      <c r="AH23" s="3"/>
      <c r="AI23" s="3"/>
      <c r="AJ23" s="3"/>
      <c r="AK23" s="3"/>
      <c r="AL23" s="3"/>
      <c r="AM23" s="3"/>
      <c r="AN23" s="3"/>
      <c r="AO23" s="2"/>
    </row>
    <row r="24" spans="1:41" ht="24" customHeight="1" thickBot="1" x14ac:dyDescent="0.2">
      <c r="A24" s="135"/>
      <c r="C24" s="132" t="s">
        <v>116</v>
      </c>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4"/>
    </row>
    <row r="25" spans="1:41" ht="17.25" customHeight="1" x14ac:dyDescent="0.15">
      <c r="A25" s="135"/>
      <c r="C25" s="129" t="s">
        <v>115</v>
      </c>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1"/>
    </row>
    <row r="26" spans="1:41" ht="30" customHeight="1" x14ac:dyDescent="0.15">
      <c r="A26" s="135"/>
      <c r="C26" s="302"/>
      <c r="D26" s="293"/>
      <c r="E26" s="293"/>
      <c r="F26" s="293"/>
      <c r="G26" s="293"/>
      <c r="H26" s="293"/>
      <c r="I26" s="293"/>
      <c r="J26" s="293"/>
      <c r="K26" s="303"/>
      <c r="L26" s="304" t="s">
        <v>114</v>
      </c>
      <c r="M26" s="305"/>
      <c r="N26" s="305"/>
      <c r="O26" s="305"/>
      <c r="P26" s="305"/>
      <c r="Q26" s="305"/>
      <c r="R26" s="305"/>
      <c r="S26" s="305"/>
      <c r="T26" s="305"/>
      <c r="U26" s="305"/>
      <c r="V26" s="305"/>
      <c r="W26" s="305"/>
      <c r="X26" s="306"/>
      <c r="Y26" s="384" t="s">
        <v>113</v>
      </c>
      <c r="Z26" s="385"/>
      <c r="AA26" s="385"/>
      <c r="AB26" s="385"/>
      <c r="AC26" s="386"/>
      <c r="AD26" s="292" t="s">
        <v>112</v>
      </c>
      <c r="AE26" s="184"/>
      <c r="AF26" s="184"/>
      <c r="AG26" s="184"/>
      <c r="AH26" s="185"/>
      <c r="AI26" s="292" t="s">
        <v>76</v>
      </c>
      <c r="AJ26" s="184"/>
      <c r="AK26" s="184"/>
      <c r="AL26" s="184"/>
      <c r="AM26" s="248" t="s">
        <v>111</v>
      </c>
      <c r="AN26" s="248"/>
      <c r="AO26" s="387"/>
    </row>
    <row r="27" spans="1:41" ht="15" customHeight="1" x14ac:dyDescent="0.15">
      <c r="A27" s="135"/>
      <c r="C27" s="382" t="s">
        <v>110</v>
      </c>
      <c r="D27" s="333"/>
      <c r="E27" s="333"/>
      <c r="F27" s="333"/>
      <c r="G27" s="333"/>
      <c r="H27" s="333"/>
      <c r="I27" s="333"/>
      <c r="J27" s="333"/>
      <c r="K27" s="334"/>
      <c r="L27" s="192" t="s">
        <v>109</v>
      </c>
      <c r="M27" s="177"/>
      <c r="N27" s="177"/>
      <c r="O27" s="177"/>
      <c r="P27" s="177"/>
      <c r="Q27" s="177"/>
      <c r="R27" s="177"/>
      <c r="S27" s="177"/>
      <c r="T27" s="177"/>
      <c r="U27" s="177"/>
      <c r="V27" s="177"/>
      <c r="W27" s="177"/>
      <c r="X27" s="177"/>
      <c r="Y27" s="19">
        <v>112</v>
      </c>
      <c r="Z27" s="383"/>
      <c r="AA27" s="383"/>
      <c r="AB27" s="383"/>
      <c r="AC27" s="383"/>
      <c r="AD27" s="29">
        <v>113</v>
      </c>
      <c r="AE27" s="286"/>
      <c r="AF27" s="287"/>
      <c r="AG27" s="287"/>
      <c r="AH27" s="288"/>
      <c r="AI27" s="30">
        <v>114</v>
      </c>
      <c r="AJ27" s="223"/>
      <c r="AK27" s="223"/>
      <c r="AL27" s="223"/>
      <c r="AM27" s="33">
        <v>115</v>
      </c>
      <c r="AN27" s="299">
        <f t="shared" ref="AN27:AN38" si="0">Z27+AE27+AJ27</f>
        <v>0</v>
      </c>
      <c r="AO27" s="350"/>
    </row>
    <row r="28" spans="1:41" ht="15" customHeight="1" x14ac:dyDescent="0.15">
      <c r="A28" s="135"/>
      <c r="C28" s="335"/>
      <c r="D28" s="336"/>
      <c r="E28" s="336"/>
      <c r="F28" s="336"/>
      <c r="G28" s="336"/>
      <c r="H28" s="336"/>
      <c r="I28" s="336"/>
      <c r="J28" s="336"/>
      <c r="K28" s="337"/>
      <c r="L28" s="192" t="s">
        <v>108</v>
      </c>
      <c r="M28" s="177"/>
      <c r="N28" s="177"/>
      <c r="O28" s="177"/>
      <c r="P28" s="177"/>
      <c r="Q28" s="177"/>
      <c r="R28" s="177"/>
      <c r="S28" s="177"/>
      <c r="T28" s="177"/>
      <c r="U28" s="177"/>
      <c r="V28" s="177"/>
      <c r="W28" s="177"/>
      <c r="X28" s="193"/>
      <c r="Y28" s="19">
        <v>116</v>
      </c>
      <c r="Z28" s="222"/>
      <c r="AA28" s="222"/>
      <c r="AB28" s="222"/>
      <c r="AC28" s="222"/>
      <c r="AD28" s="29">
        <v>117</v>
      </c>
      <c r="AE28" s="286"/>
      <c r="AF28" s="287"/>
      <c r="AG28" s="287"/>
      <c r="AH28" s="288"/>
      <c r="AI28" s="31">
        <v>118</v>
      </c>
      <c r="AJ28" s="223"/>
      <c r="AK28" s="223"/>
      <c r="AL28" s="223"/>
      <c r="AM28" s="33">
        <v>119</v>
      </c>
      <c r="AN28" s="299">
        <f t="shared" si="0"/>
        <v>0</v>
      </c>
      <c r="AO28" s="350"/>
    </row>
    <row r="29" spans="1:41" ht="15" customHeight="1" x14ac:dyDescent="0.15">
      <c r="A29" s="135"/>
      <c r="C29" s="335"/>
      <c r="D29" s="336"/>
      <c r="E29" s="336"/>
      <c r="F29" s="336"/>
      <c r="G29" s="336"/>
      <c r="H29" s="336"/>
      <c r="I29" s="336"/>
      <c r="J29" s="336"/>
      <c r="K29" s="337"/>
      <c r="L29" s="192" t="s">
        <v>107</v>
      </c>
      <c r="M29" s="177"/>
      <c r="N29" s="177"/>
      <c r="O29" s="177"/>
      <c r="P29" s="177"/>
      <c r="Q29" s="177"/>
      <c r="R29" s="177"/>
      <c r="S29" s="177"/>
      <c r="T29" s="177"/>
      <c r="U29" s="177"/>
      <c r="V29" s="177"/>
      <c r="W29" s="177"/>
      <c r="X29" s="193"/>
      <c r="Y29" s="19">
        <v>120</v>
      </c>
      <c r="Z29" s="222"/>
      <c r="AA29" s="222"/>
      <c r="AB29" s="222"/>
      <c r="AC29" s="222"/>
      <c r="AD29" s="29">
        <v>121</v>
      </c>
      <c r="AE29" s="286"/>
      <c r="AF29" s="287"/>
      <c r="AG29" s="287"/>
      <c r="AH29" s="288"/>
      <c r="AI29" s="32">
        <v>122</v>
      </c>
      <c r="AJ29" s="223"/>
      <c r="AK29" s="223"/>
      <c r="AL29" s="223"/>
      <c r="AM29" s="33">
        <v>123</v>
      </c>
      <c r="AN29" s="299">
        <f t="shared" si="0"/>
        <v>0</v>
      </c>
      <c r="AO29" s="350"/>
    </row>
    <row r="30" spans="1:41" ht="15" customHeight="1" x14ac:dyDescent="0.15">
      <c r="A30" s="135"/>
      <c r="C30" s="335"/>
      <c r="D30" s="336"/>
      <c r="E30" s="336"/>
      <c r="F30" s="336"/>
      <c r="G30" s="336"/>
      <c r="H30" s="336"/>
      <c r="I30" s="336"/>
      <c r="J30" s="336"/>
      <c r="K30" s="337"/>
      <c r="L30" s="192" t="s">
        <v>106</v>
      </c>
      <c r="M30" s="177"/>
      <c r="N30" s="177"/>
      <c r="O30" s="177"/>
      <c r="P30" s="177"/>
      <c r="Q30" s="177"/>
      <c r="R30" s="177"/>
      <c r="S30" s="177"/>
      <c r="T30" s="177"/>
      <c r="U30" s="177"/>
      <c r="V30" s="177"/>
      <c r="W30" s="177"/>
      <c r="X30" s="177"/>
      <c r="Y30" s="19">
        <v>124</v>
      </c>
      <c r="Z30" s="351"/>
      <c r="AA30" s="351"/>
      <c r="AB30" s="351"/>
      <c r="AC30" s="351"/>
      <c r="AD30" s="19">
        <v>125</v>
      </c>
      <c r="AE30" s="352"/>
      <c r="AF30" s="352"/>
      <c r="AG30" s="352"/>
      <c r="AH30" s="352"/>
      <c r="AI30" s="33">
        <v>126</v>
      </c>
      <c r="AJ30" s="353"/>
      <c r="AK30" s="354"/>
      <c r="AL30" s="355"/>
      <c r="AM30" s="33">
        <v>127</v>
      </c>
      <c r="AN30" s="341">
        <f t="shared" si="0"/>
        <v>0</v>
      </c>
      <c r="AO30" s="342"/>
    </row>
    <row r="31" spans="1:41" ht="15" customHeight="1" x14ac:dyDescent="0.15">
      <c r="A31" s="135"/>
      <c r="C31" s="335"/>
      <c r="D31" s="336"/>
      <c r="E31" s="336"/>
      <c r="F31" s="336"/>
      <c r="G31" s="336"/>
      <c r="H31" s="336"/>
      <c r="I31" s="336"/>
      <c r="J31" s="336"/>
      <c r="K31" s="337"/>
      <c r="L31" s="192" t="s">
        <v>137</v>
      </c>
      <c r="M31" s="177"/>
      <c r="N31" s="177"/>
      <c r="O31" s="177"/>
      <c r="P31" s="177"/>
      <c r="Q31" s="177"/>
      <c r="R31" s="177"/>
      <c r="S31" s="177"/>
      <c r="T31" s="177"/>
      <c r="U31" s="177"/>
      <c r="V31" s="177"/>
      <c r="W31" s="177"/>
      <c r="X31" s="193"/>
      <c r="Y31" s="26">
        <v>128</v>
      </c>
      <c r="Z31" s="298">
        <f>Z32+Z33+Z34</f>
        <v>0</v>
      </c>
      <c r="AA31" s="298"/>
      <c r="AB31" s="298"/>
      <c r="AC31" s="298"/>
      <c r="AD31" s="26">
        <v>129</v>
      </c>
      <c r="AE31" s="298">
        <f>AE32+AE33+AE34</f>
        <v>0</v>
      </c>
      <c r="AF31" s="298"/>
      <c r="AG31" s="298"/>
      <c r="AH31" s="298"/>
      <c r="AI31" s="34">
        <v>130</v>
      </c>
      <c r="AJ31" s="299">
        <f>AJ32+AJ33+AJ34</f>
        <v>0</v>
      </c>
      <c r="AK31" s="299"/>
      <c r="AL31" s="299"/>
      <c r="AM31" s="33">
        <v>131</v>
      </c>
      <c r="AN31" s="341">
        <f t="shared" si="0"/>
        <v>0</v>
      </c>
      <c r="AO31" s="342"/>
    </row>
    <row r="32" spans="1:41" ht="15" customHeight="1" x14ac:dyDescent="0.15">
      <c r="A32" s="135"/>
      <c r="C32" s="335"/>
      <c r="D32" s="336"/>
      <c r="E32" s="336"/>
      <c r="F32" s="336"/>
      <c r="G32" s="336"/>
      <c r="H32" s="336"/>
      <c r="I32" s="336"/>
      <c r="J32" s="336"/>
      <c r="K32" s="337"/>
      <c r="L32" s="343"/>
      <c r="M32" s="333"/>
      <c r="N32" s="333"/>
      <c r="O32" s="334"/>
      <c r="P32" s="294" t="s">
        <v>138</v>
      </c>
      <c r="Q32" s="295"/>
      <c r="R32" s="295"/>
      <c r="S32" s="295"/>
      <c r="T32" s="295"/>
      <c r="U32" s="295"/>
      <c r="V32" s="295"/>
      <c r="W32" s="295"/>
      <c r="X32" s="296"/>
      <c r="Y32" s="27">
        <v>132</v>
      </c>
      <c r="Z32" s="346"/>
      <c r="AA32" s="346"/>
      <c r="AB32" s="346"/>
      <c r="AC32" s="346"/>
      <c r="AD32" s="27">
        <v>133</v>
      </c>
      <c r="AE32" s="346"/>
      <c r="AF32" s="346"/>
      <c r="AG32" s="346"/>
      <c r="AH32" s="346"/>
      <c r="AI32" s="35">
        <v>134</v>
      </c>
      <c r="AJ32" s="347"/>
      <c r="AK32" s="347"/>
      <c r="AL32" s="347"/>
      <c r="AM32" s="38">
        <v>135</v>
      </c>
      <c r="AN32" s="348">
        <f t="shared" si="0"/>
        <v>0</v>
      </c>
      <c r="AO32" s="349"/>
    </row>
    <row r="33" spans="1:41" ht="15" customHeight="1" x14ac:dyDescent="0.15">
      <c r="A33" s="135"/>
      <c r="C33" s="335"/>
      <c r="D33" s="336"/>
      <c r="E33" s="336"/>
      <c r="F33" s="336"/>
      <c r="G33" s="336"/>
      <c r="H33" s="336"/>
      <c r="I33" s="336"/>
      <c r="J33" s="336"/>
      <c r="K33" s="337"/>
      <c r="L33" s="344"/>
      <c r="M33" s="336"/>
      <c r="N33" s="336"/>
      <c r="O33" s="337"/>
      <c r="P33" s="294" t="s">
        <v>139</v>
      </c>
      <c r="Q33" s="295"/>
      <c r="R33" s="295"/>
      <c r="S33" s="295"/>
      <c r="T33" s="295"/>
      <c r="U33" s="295"/>
      <c r="V33" s="295"/>
      <c r="W33" s="295"/>
      <c r="X33" s="296"/>
      <c r="Y33" s="27">
        <v>136</v>
      </c>
      <c r="Z33" s="346"/>
      <c r="AA33" s="346"/>
      <c r="AB33" s="346"/>
      <c r="AC33" s="346"/>
      <c r="AD33" s="27">
        <v>137</v>
      </c>
      <c r="AE33" s="346"/>
      <c r="AF33" s="346"/>
      <c r="AG33" s="346"/>
      <c r="AH33" s="346"/>
      <c r="AI33" s="35">
        <v>138</v>
      </c>
      <c r="AJ33" s="347"/>
      <c r="AK33" s="347"/>
      <c r="AL33" s="347"/>
      <c r="AM33" s="38">
        <v>139</v>
      </c>
      <c r="AN33" s="348">
        <f t="shared" si="0"/>
        <v>0</v>
      </c>
      <c r="AO33" s="349"/>
    </row>
    <row r="34" spans="1:41" ht="15" customHeight="1" x14ac:dyDescent="0.15">
      <c r="A34" s="135"/>
      <c r="C34" s="338"/>
      <c r="D34" s="339"/>
      <c r="E34" s="339"/>
      <c r="F34" s="339"/>
      <c r="G34" s="339"/>
      <c r="H34" s="339"/>
      <c r="I34" s="339"/>
      <c r="J34" s="339"/>
      <c r="K34" s="340"/>
      <c r="L34" s="345"/>
      <c r="M34" s="339"/>
      <c r="N34" s="339"/>
      <c r="O34" s="340"/>
      <c r="P34" s="294" t="s">
        <v>105</v>
      </c>
      <c r="Q34" s="295"/>
      <c r="R34" s="295"/>
      <c r="S34" s="295"/>
      <c r="T34" s="295"/>
      <c r="U34" s="295"/>
      <c r="V34" s="295"/>
      <c r="W34" s="295"/>
      <c r="X34" s="296"/>
      <c r="Y34" s="27">
        <v>140</v>
      </c>
      <c r="Z34" s="346"/>
      <c r="AA34" s="346"/>
      <c r="AB34" s="346"/>
      <c r="AC34" s="346"/>
      <c r="AD34" s="27">
        <v>141</v>
      </c>
      <c r="AE34" s="346"/>
      <c r="AF34" s="346"/>
      <c r="AG34" s="346"/>
      <c r="AH34" s="346"/>
      <c r="AI34" s="35">
        <v>142</v>
      </c>
      <c r="AJ34" s="347"/>
      <c r="AK34" s="347"/>
      <c r="AL34" s="347"/>
      <c r="AM34" s="38">
        <v>143</v>
      </c>
      <c r="AN34" s="348">
        <f t="shared" si="0"/>
        <v>0</v>
      </c>
      <c r="AO34" s="349"/>
    </row>
    <row r="35" spans="1:41" ht="15" customHeight="1" x14ac:dyDescent="0.15">
      <c r="A35" s="135"/>
      <c r="C35" s="332" t="s">
        <v>142</v>
      </c>
      <c r="D35" s="333"/>
      <c r="E35" s="333"/>
      <c r="F35" s="333"/>
      <c r="G35" s="333"/>
      <c r="H35" s="333"/>
      <c r="I35" s="333"/>
      <c r="J35" s="333"/>
      <c r="K35" s="334"/>
      <c r="L35" s="192" t="s">
        <v>86</v>
      </c>
      <c r="M35" s="177"/>
      <c r="N35" s="177"/>
      <c r="O35" s="177"/>
      <c r="P35" s="177"/>
      <c r="Q35" s="177"/>
      <c r="R35" s="177"/>
      <c r="S35" s="177"/>
      <c r="T35" s="177"/>
      <c r="U35" s="177"/>
      <c r="V35" s="177"/>
      <c r="W35" s="177"/>
      <c r="X35" s="193"/>
      <c r="Y35" s="19">
        <v>144</v>
      </c>
      <c r="Z35" s="222"/>
      <c r="AA35" s="222"/>
      <c r="AB35" s="222"/>
      <c r="AC35" s="222"/>
      <c r="AD35" s="19">
        <v>145</v>
      </c>
      <c r="AE35" s="222"/>
      <c r="AF35" s="222"/>
      <c r="AG35" s="222"/>
      <c r="AH35" s="222"/>
      <c r="AI35" s="31">
        <v>146</v>
      </c>
      <c r="AJ35" s="223"/>
      <c r="AK35" s="223"/>
      <c r="AL35" s="223"/>
      <c r="AM35" s="33">
        <v>147</v>
      </c>
      <c r="AN35" s="341">
        <f t="shared" si="0"/>
        <v>0</v>
      </c>
      <c r="AO35" s="342"/>
    </row>
    <row r="36" spans="1:41" ht="15" customHeight="1" x14ac:dyDescent="0.15">
      <c r="A36" s="135"/>
      <c r="C36" s="335"/>
      <c r="D36" s="336"/>
      <c r="E36" s="336"/>
      <c r="F36" s="336"/>
      <c r="G36" s="336"/>
      <c r="H36" s="336"/>
      <c r="I36" s="336"/>
      <c r="J36" s="336"/>
      <c r="K36" s="337"/>
      <c r="L36" s="192" t="s">
        <v>104</v>
      </c>
      <c r="M36" s="177"/>
      <c r="N36" s="177"/>
      <c r="O36" s="177"/>
      <c r="P36" s="177"/>
      <c r="Q36" s="177"/>
      <c r="R36" s="177"/>
      <c r="S36" s="177"/>
      <c r="T36" s="177"/>
      <c r="U36" s="177"/>
      <c r="V36" s="177"/>
      <c r="W36" s="177"/>
      <c r="X36" s="193"/>
      <c r="Y36" s="19">
        <v>148</v>
      </c>
      <c r="Z36" s="222"/>
      <c r="AA36" s="222"/>
      <c r="AB36" s="222"/>
      <c r="AC36" s="222"/>
      <c r="AD36" s="19">
        <v>149</v>
      </c>
      <c r="AE36" s="222"/>
      <c r="AF36" s="222"/>
      <c r="AG36" s="222"/>
      <c r="AH36" s="222"/>
      <c r="AI36" s="31">
        <v>150</v>
      </c>
      <c r="AJ36" s="223"/>
      <c r="AK36" s="223"/>
      <c r="AL36" s="223"/>
      <c r="AM36" s="33">
        <v>151</v>
      </c>
      <c r="AN36" s="341">
        <f t="shared" si="0"/>
        <v>0</v>
      </c>
      <c r="AO36" s="342"/>
    </row>
    <row r="37" spans="1:41" ht="15" customHeight="1" x14ac:dyDescent="0.15">
      <c r="A37" s="135"/>
      <c r="C37" s="335"/>
      <c r="D37" s="336"/>
      <c r="E37" s="336"/>
      <c r="F37" s="336"/>
      <c r="G37" s="336"/>
      <c r="H37" s="336"/>
      <c r="I37" s="336"/>
      <c r="J37" s="336"/>
      <c r="K37" s="337"/>
      <c r="L37" s="192" t="s">
        <v>103</v>
      </c>
      <c r="M37" s="177"/>
      <c r="N37" s="177"/>
      <c r="O37" s="177"/>
      <c r="P37" s="177"/>
      <c r="Q37" s="177"/>
      <c r="R37" s="177"/>
      <c r="S37" s="177"/>
      <c r="T37" s="177"/>
      <c r="U37" s="177"/>
      <c r="V37" s="177"/>
      <c r="W37" s="177"/>
      <c r="X37" s="193"/>
      <c r="Y37" s="19">
        <v>152</v>
      </c>
      <c r="Z37" s="222"/>
      <c r="AA37" s="222"/>
      <c r="AB37" s="222"/>
      <c r="AC37" s="222"/>
      <c r="AD37" s="19">
        <v>153</v>
      </c>
      <c r="AE37" s="222"/>
      <c r="AF37" s="222"/>
      <c r="AG37" s="222"/>
      <c r="AH37" s="222"/>
      <c r="AI37" s="31">
        <v>154</v>
      </c>
      <c r="AJ37" s="223"/>
      <c r="AK37" s="223"/>
      <c r="AL37" s="223"/>
      <c r="AM37" s="33">
        <v>155</v>
      </c>
      <c r="AN37" s="341">
        <f t="shared" si="0"/>
        <v>0</v>
      </c>
      <c r="AO37" s="342"/>
    </row>
    <row r="38" spans="1:41" ht="15" customHeight="1" x14ac:dyDescent="0.15">
      <c r="A38" s="135"/>
      <c r="C38" s="338"/>
      <c r="D38" s="339"/>
      <c r="E38" s="339"/>
      <c r="F38" s="339"/>
      <c r="G38" s="339"/>
      <c r="H38" s="339"/>
      <c r="I38" s="339"/>
      <c r="J38" s="339"/>
      <c r="K38" s="340"/>
      <c r="L38" s="192" t="s">
        <v>102</v>
      </c>
      <c r="M38" s="177"/>
      <c r="N38" s="177"/>
      <c r="O38" s="177"/>
      <c r="P38" s="177"/>
      <c r="Q38" s="177"/>
      <c r="R38" s="177"/>
      <c r="S38" s="177"/>
      <c r="T38" s="177"/>
      <c r="U38" s="177"/>
      <c r="V38" s="177"/>
      <c r="W38" s="177"/>
      <c r="X38" s="193"/>
      <c r="Y38" s="19">
        <v>156</v>
      </c>
      <c r="Z38" s="222"/>
      <c r="AA38" s="222"/>
      <c r="AB38" s="222"/>
      <c r="AC38" s="222"/>
      <c r="AD38" s="19">
        <v>157</v>
      </c>
      <c r="AE38" s="222"/>
      <c r="AF38" s="222"/>
      <c r="AG38" s="222"/>
      <c r="AH38" s="222"/>
      <c r="AI38" s="31">
        <v>158</v>
      </c>
      <c r="AJ38" s="223"/>
      <c r="AK38" s="223"/>
      <c r="AL38" s="223"/>
      <c r="AM38" s="33">
        <v>159</v>
      </c>
      <c r="AN38" s="341">
        <f t="shared" si="0"/>
        <v>0</v>
      </c>
      <c r="AO38" s="342"/>
    </row>
    <row r="39" spans="1:41" ht="15" customHeight="1" thickBot="1" x14ac:dyDescent="0.2">
      <c r="A39" s="135"/>
      <c r="C39" s="323"/>
      <c r="D39" s="212"/>
      <c r="E39" s="212"/>
      <c r="F39" s="212"/>
      <c r="G39" s="212"/>
      <c r="H39" s="212"/>
      <c r="I39" s="212"/>
      <c r="J39" s="212"/>
      <c r="K39" s="213"/>
      <c r="L39" s="255" t="s">
        <v>101</v>
      </c>
      <c r="M39" s="256"/>
      <c r="N39" s="256"/>
      <c r="O39" s="256"/>
      <c r="P39" s="256"/>
      <c r="Q39" s="256"/>
      <c r="R39" s="256"/>
      <c r="S39" s="256"/>
      <c r="T39" s="256"/>
      <c r="U39" s="256"/>
      <c r="V39" s="256"/>
      <c r="W39" s="256"/>
      <c r="X39" s="257"/>
      <c r="Y39" s="28">
        <v>160</v>
      </c>
      <c r="Z39" s="201">
        <f>Z27+Z28+Z29+Z30+Z31+Z35+Z36+Z37+Z38</f>
        <v>0</v>
      </c>
      <c r="AA39" s="201"/>
      <c r="AB39" s="201"/>
      <c r="AC39" s="201"/>
      <c r="AD39" s="28">
        <v>161</v>
      </c>
      <c r="AE39" s="201">
        <f>AE27+AE28+AE29+AE30+AE31+AE35+AE36+AE37+AE38</f>
        <v>0</v>
      </c>
      <c r="AF39" s="201"/>
      <c r="AG39" s="201"/>
      <c r="AH39" s="201"/>
      <c r="AI39" s="36">
        <v>162</v>
      </c>
      <c r="AJ39" s="202">
        <f>AJ27+AJ28+AJ29+AJ30+AJ31+AJ35+AJ36+AJ37+AJ38</f>
        <v>0</v>
      </c>
      <c r="AK39" s="202"/>
      <c r="AL39" s="202"/>
      <c r="AM39" s="39">
        <v>163</v>
      </c>
      <c r="AN39" s="324">
        <f>AN27+AN28+AN29+AN30+AN31+AN35+AN36+AN37+AN38</f>
        <v>0</v>
      </c>
      <c r="AO39" s="325"/>
    </row>
    <row r="40" spans="1:41" ht="17.25" customHeight="1" x14ac:dyDescent="0.15">
      <c r="A40" s="135"/>
      <c r="C40" s="129" t="s">
        <v>100</v>
      </c>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1"/>
    </row>
    <row r="41" spans="1:41" ht="29.25" customHeight="1" x14ac:dyDescent="0.15">
      <c r="A41" s="135"/>
      <c r="C41" s="40">
        <v>164</v>
      </c>
      <c r="D41" s="326" t="s">
        <v>99</v>
      </c>
      <c r="E41" s="326"/>
      <c r="F41" s="326"/>
      <c r="G41" s="326"/>
      <c r="H41" s="326"/>
      <c r="I41" s="326"/>
      <c r="J41" s="326"/>
      <c r="K41" s="326"/>
      <c r="L41" s="326"/>
      <c r="M41" s="326"/>
      <c r="N41" s="326"/>
      <c r="O41" s="41">
        <v>165</v>
      </c>
      <c r="P41" s="326" t="s">
        <v>98</v>
      </c>
      <c r="Q41" s="326"/>
      <c r="R41" s="326"/>
      <c r="S41" s="326"/>
      <c r="T41" s="326"/>
      <c r="U41" s="326"/>
      <c r="V41" s="326"/>
      <c r="W41" s="326"/>
      <c r="X41" s="19">
        <v>166</v>
      </c>
      <c r="Y41" s="327" t="s">
        <v>97</v>
      </c>
      <c r="Z41" s="327"/>
      <c r="AA41" s="327"/>
      <c r="AB41" s="327"/>
      <c r="AC41" s="327"/>
      <c r="AD41" s="327"/>
      <c r="AE41" s="327"/>
      <c r="AF41" s="327"/>
      <c r="AG41" s="328"/>
      <c r="AH41" s="329">
        <v>167</v>
      </c>
      <c r="AI41" s="330"/>
      <c r="AJ41" s="326" t="s">
        <v>96</v>
      </c>
      <c r="AK41" s="326"/>
      <c r="AL41" s="326"/>
      <c r="AM41" s="326"/>
      <c r="AN41" s="326"/>
      <c r="AO41" s="331"/>
    </row>
    <row r="42" spans="1:41" ht="15" customHeight="1" x14ac:dyDescent="0.15">
      <c r="A42" s="135"/>
      <c r="C42" s="314"/>
      <c r="D42" s="320"/>
      <c r="E42" s="320"/>
      <c r="F42" s="320"/>
      <c r="G42" s="320"/>
      <c r="H42" s="320"/>
      <c r="I42" s="320"/>
      <c r="J42" s="320"/>
      <c r="K42" s="320"/>
      <c r="L42" s="320"/>
      <c r="M42" s="320"/>
      <c r="N42" s="321"/>
      <c r="O42" s="317"/>
      <c r="P42" s="320"/>
      <c r="Q42" s="320"/>
      <c r="R42" s="320"/>
      <c r="S42" s="320"/>
      <c r="T42" s="320"/>
      <c r="U42" s="320"/>
      <c r="V42" s="320"/>
      <c r="W42" s="320"/>
      <c r="X42" s="322"/>
      <c r="Y42" s="315"/>
      <c r="Z42" s="315"/>
      <c r="AA42" s="315"/>
      <c r="AB42" s="315"/>
      <c r="AC42" s="315"/>
      <c r="AD42" s="315"/>
      <c r="AE42" s="315"/>
      <c r="AF42" s="315"/>
      <c r="AG42" s="315"/>
      <c r="AH42" s="318"/>
      <c r="AI42" s="318"/>
      <c r="AJ42" s="318"/>
      <c r="AK42" s="318"/>
      <c r="AL42" s="318"/>
      <c r="AM42" s="318"/>
      <c r="AN42" s="318"/>
      <c r="AO42" s="319"/>
    </row>
    <row r="43" spans="1:41" ht="15" customHeight="1" x14ac:dyDescent="0.15">
      <c r="A43" s="135"/>
      <c r="C43" s="314"/>
      <c r="D43" s="315"/>
      <c r="E43" s="315"/>
      <c r="F43" s="315"/>
      <c r="G43" s="315"/>
      <c r="H43" s="315"/>
      <c r="I43" s="315"/>
      <c r="J43" s="315"/>
      <c r="K43" s="315"/>
      <c r="L43" s="315"/>
      <c r="M43" s="315"/>
      <c r="N43" s="316"/>
      <c r="O43" s="317"/>
      <c r="P43" s="315"/>
      <c r="Q43" s="315"/>
      <c r="R43" s="315"/>
      <c r="S43" s="315"/>
      <c r="T43" s="315"/>
      <c r="U43" s="315"/>
      <c r="V43" s="315"/>
      <c r="W43" s="315"/>
      <c r="X43" s="317"/>
      <c r="Y43" s="315"/>
      <c r="Z43" s="315"/>
      <c r="AA43" s="315"/>
      <c r="AB43" s="315"/>
      <c r="AC43" s="315"/>
      <c r="AD43" s="315"/>
      <c r="AE43" s="315"/>
      <c r="AF43" s="315"/>
      <c r="AG43" s="315"/>
      <c r="AH43" s="318"/>
      <c r="AI43" s="318"/>
      <c r="AJ43" s="318"/>
      <c r="AK43" s="318"/>
      <c r="AL43" s="318"/>
      <c r="AM43" s="318"/>
      <c r="AN43" s="318"/>
      <c r="AO43" s="319"/>
    </row>
    <row r="44" spans="1:41" ht="15" customHeight="1" x14ac:dyDescent="0.15">
      <c r="A44" s="135"/>
      <c r="C44" s="314"/>
      <c r="D44" s="315"/>
      <c r="E44" s="315"/>
      <c r="F44" s="315"/>
      <c r="G44" s="315"/>
      <c r="H44" s="315"/>
      <c r="I44" s="315"/>
      <c r="J44" s="315"/>
      <c r="K44" s="315"/>
      <c r="L44" s="315"/>
      <c r="M44" s="315"/>
      <c r="N44" s="316"/>
      <c r="O44" s="317"/>
      <c r="P44" s="315"/>
      <c r="Q44" s="315"/>
      <c r="R44" s="315"/>
      <c r="S44" s="315"/>
      <c r="T44" s="315"/>
      <c r="U44" s="315"/>
      <c r="V44" s="315"/>
      <c r="W44" s="315"/>
      <c r="X44" s="317"/>
      <c r="Y44" s="315"/>
      <c r="Z44" s="315"/>
      <c r="AA44" s="315"/>
      <c r="AB44" s="315"/>
      <c r="AC44" s="315"/>
      <c r="AD44" s="315"/>
      <c r="AE44" s="315"/>
      <c r="AF44" s="315"/>
      <c r="AG44" s="315"/>
      <c r="AH44" s="318"/>
      <c r="AI44" s="318"/>
      <c r="AJ44" s="318"/>
      <c r="AK44" s="318"/>
      <c r="AL44" s="318"/>
      <c r="AM44" s="318"/>
      <c r="AN44" s="318"/>
      <c r="AO44" s="319"/>
    </row>
    <row r="45" spans="1:41" ht="15" customHeight="1" x14ac:dyDescent="0.15">
      <c r="A45" s="74"/>
      <c r="C45" s="314"/>
      <c r="D45" s="315"/>
      <c r="E45" s="315"/>
      <c r="F45" s="315"/>
      <c r="G45" s="315"/>
      <c r="H45" s="315"/>
      <c r="I45" s="315"/>
      <c r="J45" s="315"/>
      <c r="K45" s="315"/>
      <c r="L45" s="315"/>
      <c r="M45" s="315"/>
      <c r="N45" s="316"/>
      <c r="O45" s="317"/>
      <c r="P45" s="315"/>
      <c r="Q45" s="315"/>
      <c r="R45" s="315"/>
      <c r="S45" s="315"/>
      <c r="T45" s="315"/>
      <c r="U45" s="315"/>
      <c r="V45" s="315"/>
      <c r="W45" s="315"/>
      <c r="X45" s="317"/>
      <c r="Y45" s="315"/>
      <c r="Z45" s="315"/>
      <c r="AA45" s="315"/>
      <c r="AB45" s="315"/>
      <c r="AC45" s="315"/>
      <c r="AD45" s="315"/>
      <c r="AE45" s="315"/>
      <c r="AF45" s="315"/>
      <c r="AG45" s="315"/>
      <c r="AH45" s="318"/>
      <c r="AI45" s="318"/>
      <c r="AJ45" s="318"/>
      <c r="AK45" s="318"/>
      <c r="AL45" s="318"/>
      <c r="AM45" s="318"/>
      <c r="AN45" s="318"/>
      <c r="AO45" s="319"/>
    </row>
    <row r="46" spans="1:41" ht="15" customHeight="1" x14ac:dyDescent="0.15">
      <c r="A46" s="74"/>
      <c r="C46" s="314"/>
      <c r="D46" s="315"/>
      <c r="E46" s="315"/>
      <c r="F46" s="315"/>
      <c r="G46" s="315"/>
      <c r="H46" s="315"/>
      <c r="I46" s="315"/>
      <c r="J46" s="315"/>
      <c r="K46" s="315"/>
      <c r="L46" s="315"/>
      <c r="M46" s="315"/>
      <c r="N46" s="316"/>
      <c r="O46" s="317"/>
      <c r="P46" s="315"/>
      <c r="Q46" s="315"/>
      <c r="R46" s="315"/>
      <c r="S46" s="315"/>
      <c r="T46" s="315"/>
      <c r="U46" s="315"/>
      <c r="V46" s="315"/>
      <c r="W46" s="315"/>
      <c r="X46" s="317"/>
      <c r="Y46" s="315"/>
      <c r="Z46" s="315"/>
      <c r="AA46" s="315"/>
      <c r="AB46" s="315"/>
      <c r="AC46" s="315"/>
      <c r="AD46" s="315"/>
      <c r="AE46" s="315"/>
      <c r="AF46" s="315"/>
      <c r="AG46" s="315"/>
      <c r="AH46" s="318"/>
      <c r="AI46" s="318"/>
      <c r="AJ46" s="318"/>
      <c r="AK46" s="318"/>
      <c r="AL46" s="318"/>
      <c r="AM46" s="318"/>
      <c r="AN46" s="318"/>
      <c r="AO46" s="319"/>
    </row>
    <row r="47" spans="1:41" ht="15" customHeight="1" x14ac:dyDescent="0.15">
      <c r="A47" s="74"/>
      <c r="C47" s="314"/>
      <c r="D47" s="315"/>
      <c r="E47" s="315"/>
      <c r="F47" s="315"/>
      <c r="G47" s="315"/>
      <c r="H47" s="315"/>
      <c r="I47" s="315"/>
      <c r="J47" s="315"/>
      <c r="K47" s="315"/>
      <c r="L47" s="315"/>
      <c r="M47" s="315"/>
      <c r="N47" s="316"/>
      <c r="O47" s="317"/>
      <c r="P47" s="315"/>
      <c r="Q47" s="315"/>
      <c r="R47" s="315"/>
      <c r="S47" s="315"/>
      <c r="T47" s="315"/>
      <c r="U47" s="315"/>
      <c r="V47" s="315"/>
      <c r="W47" s="315"/>
      <c r="X47" s="317"/>
      <c r="Y47" s="315"/>
      <c r="Z47" s="315"/>
      <c r="AA47" s="315"/>
      <c r="AB47" s="315"/>
      <c r="AC47" s="315"/>
      <c r="AD47" s="315"/>
      <c r="AE47" s="315"/>
      <c r="AF47" s="315"/>
      <c r="AG47" s="315"/>
      <c r="AH47" s="318"/>
      <c r="AI47" s="318"/>
      <c r="AJ47" s="318"/>
      <c r="AK47" s="318"/>
      <c r="AL47" s="318"/>
      <c r="AM47" s="318"/>
      <c r="AN47" s="318"/>
      <c r="AO47" s="319"/>
    </row>
    <row r="48" spans="1:41" ht="15" customHeight="1" x14ac:dyDescent="0.15">
      <c r="A48" s="74"/>
      <c r="C48" s="314"/>
      <c r="D48" s="315"/>
      <c r="E48" s="315"/>
      <c r="F48" s="315"/>
      <c r="G48" s="315"/>
      <c r="H48" s="315"/>
      <c r="I48" s="315"/>
      <c r="J48" s="315"/>
      <c r="K48" s="315"/>
      <c r="L48" s="315"/>
      <c r="M48" s="315"/>
      <c r="N48" s="316"/>
      <c r="O48" s="317"/>
      <c r="P48" s="315"/>
      <c r="Q48" s="315"/>
      <c r="R48" s="315"/>
      <c r="S48" s="315"/>
      <c r="T48" s="315"/>
      <c r="U48" s="315"/>
      <c r="V48" s="315"/>
      <c r="W48" s="315"/>
      <c r="X48" s="317"/>
      <c r="Y48" s="315"/>
      <c r="Z48" s="315"/>
      <c r="AA48" s="315"/>
      <c r="AB48" s="315"/>
      <c r="AC48" s="315"/>
      <c r="AD48" s="315"/>
      <c r="AE48" s="315"/>
      <c r="AF48" s="315"/>
      <c r="AG48" s="315"/>
      <c r="AH48" s="318"/>
      <c r="AI48" s="318"/>
      <c r="AJ48" s="318"/>
      <c r="AK48" s="318"/>
      <c r="AL48" s="318"/>
      <c r="AM48" s="318"/>
      <c r="AN48" s="318"/>
      <c r="AO48" s="319"/>
    </row>
    <row r="49" spans="1:41" ht="15" customHeight="1" x14ac:dyDescent="0.15">
      <c r="A49" s="74"/>
      <c r="C49" s="314"/>
      <c r="D49" s="315"/>
      <c r="E49" s="315"/>
      <c r="F49" s="315"/>
      <c r="G49" s="315"/>
      <c r="H49" s="315"/>
      <c r="I49" s="315"/>
      <c r="J49" s="315"/>
      <c r="K49" s="315"/>
      <c r="L49" s="315"/>
      <c r="M49" s="315"/>
      <c r="N49" s="316"/>
      <c r="O49" s="317"/>
      <c r="P49" s="315"/>
      <c r="Q49" s="315"/>
      <c r="R49" s="315"/>
      <c r="S49" s="315"/>
      <c r="T49" s="315"/>
      <c r="U49" s="315"/>
      <c r="V49" s="315"/>
      <c r="W49" s="315"/>
      <c r="X49" s="317"/>
      <c r="Y49" s="315"/>
      <c r="Z49" s="315"/>
      <c r="AA49" s="315"/>
      <c r="AB49" s="315"/>
      <c r="AC49" s="315"/>
      <c r="AD49" s="315"/>
      <c r="AE49" s="315"/>
      <c r="AF49" s="315"/>
      <c r="AG49" s="315"/>
      <c r="AH49" s="318"/>
      <c r="AI49" s="318"/>
      <c r="AJ49" s="318"/>
      <c r="AK49" s="318"/>
      <c r="AL49" s="318"/>
      <c r="AM49" s="318"/>
      <c r="AN49" s="318"/>
      <c r="AO49" s="319"/>
    </row>
    <row r="50" spans="1:41" ht="15" customHeight="1" x14ac:dyDescent="0.15">
      <c r="A50" s="74"/>
      <c r="C50" s="314"/>
      <c r="D50" s="315"/>
      <c r="E50" s="315"/>
      <c r="F50" s="315"/>
      <c r="G50" s="315"/>
      <c r="H50" s="315"/>
      <c r="I50" s="315"/>
      <c r="J50" s="315"/>
      <c r="K50" s="315"/>
      <c r="L50" s="315"/>
      <c r="M50" s="315"/>
      <c r="N50" s="316"/>
      <c r="O50" s="317"/>
      <c r="P50" s="315"/>
      <c r="Q50" s="315"/>
      <c r="R50" s="315"/>
      <c r="S50" s="315"/>
      <c r="T50" s="315"/>
      <c r="U50" s="315"/>
      <c r="V50" s="315"/>
      <c r="W50" s="315"/>
      <c r="X50" s="317"/>
      <c r="Y50" s="315"/>
      <c r="Z50" s="315"/>
      <c r="AA50" s="315"/>
      <c r="AB50" s="315"/>
      <c r="AC50" s="315"/>
      <c r="AD50" s="315"/>
      <c r="AE50" s="315"/>
      <c r="AF50" s="315"/>
      <c r="AG50" s="315"/>
      <c r="AH50" s="318"/>
      <c r="AI50" s="318"/>
      <c r="AJ50" s="318"/>
      <c r="AK50" s="318"/>
      <c r="AL50" s="318"/>
      <c r="AM50" s="318"/>
      <c r="AN50" s="318"/>
      <c r="AO50" s="319"/>
    </row>
    <row r="51" spans="1:41" ht="15" customHeight="1" x14ac:dyDescent="0.15">
      <c r="A51" s="74"/>
      <c r="C51" s="314"/>
      <c r="D51" s="315"/>
      <c r="E51" s="315"/>
      <c r="F51" s="315"/>
      <c r="G51" s="315"/>
      <c r="H51" s="315"/>
      <c r="I51" s="315"/>
      <c r="J51" s="315"/>
      <c r="K51" s="315"/>
      <c r="L51" s="315"/>
      <c r="M51" s="315"/>
      <c r="N51" s="316"/>
      <c r="O51" s="317"/>
      <c r="P51" s="315"/>
      <c r="Q51" s="315"/>
      <c r="R51" s="315"/>
      <c r="S51" s="315"/>
      <c r="T51" s="315"/>
      <c r="U51" s="315"/>
      <c r="V51" s="315"/>
      <c r="W51" s="315"/>
      <c r="X51" s="317"/>
      <c r="Y51" s="315"/>
      <c r="Z51" s="315"/>
      <c r="AA51" s="315"/>
      <c r="AB51" s="315"/>
      <c r="AC51" s="315"/>
      <c r="AD51" s="315"/>
      <c r="AE51" s="315"/>
      <c r="AF51" s="315"/>
      <c r="AG51" s="315"/>
      <c r="AH51" s="318"/>
      <c r="AI51" s="318"/>
      <c r="AJ51" s="318"/>
      <c r="AK51" s="318"/>
      <c r="AL51" s="318"/>
      <c r="AM51" s="318"/>
      <c r="AN51" s="318"/>
      <c r="AO51" s="319"/>
    </row>
    <row r="52" spans="1:41" ht="15" customHeight="1" x14ac:dyDescent="0.15">
      <c r="A52" s="74"/>
      <c r="C52" s="314"/>
      <c r="D52" s="315"/>
      <c r="E52" s="315"/>
      <c r="F52" s="315"/>
      <c r="G52" s="315"/>
      <c r="H52" s="315"/>
      <c r="I52" s="315"/>
      <c r="J52" s="315"/>
      <c r="K52" s="315"/>
      <c r="L52" s="315"/>
      <c r="M52" s="315"/>
      <c r="N52" s="316"/>
      <c r="O52" s="317"/>
      <c r="P52" s="315"/>
      <c r="Q52" s="315"/>
      <c r="R52" s="315"/>
      <c r="S52" s="315"/>
      <c r="T52" s="315"/>
      <c r="U52" s="315"/>
      <c r="V52" s="315"/>
      <c r="W52" s="315"/>
      <c r="X52" s="317"/>
      <c r="Y52" s="315"/>
      <c r="Z52" s="315"/>
      <c r="AA52" s="315"/>
      <c r="AB52" s="315"/>
      <c r="AC52" s="315"/>
      <c r="AD52" s="315"/>
      <c r="AE52" s="315"/>
      <c r="AF52" s="315"/>
      <c r="AG52" s="315"/>
      <c r="AH52" s="318"/>
      <c r="AI52" s="318"/>
      <c r="AJ52" s="318"/>
      <c r="AK52" s="318"/>
      <c r="AL52" s="318"/>
      <c r="AM52" s="318"/>
      <c r="AN52" s="318"/>
      <c r="AO52" s="319"/>
    </row>
    <row r="53" spans="1:41" ht="15" customHeight="1" x14ac:dyDescent="0.15">
      <c r="A53" s="74"/>
      <c r="C53" s="314"/>
      <c r="D53" s="315"/>
      <c r="E53" s="315"/>
      <c r="F53" s="315"/>
      <c r="G53" s="315"/>
      <c r="H53" s="315"/>
      <c r="I53" s="315"/>
      <c r="J53" s="315"/>
      <c r="K53" s="315"/>
      <c r="L53" s="315"/>
      <c r="M53" s="315"/>
      <c r="N53" s="316"/>
      <c r="O53" s="317"/>
      <c r="P53" s="315"/>
      <c r="Q53" s="315"/>
      <c r="R53" s="315"/>
      <c r="S53" s="315"/>
      <c r="T53" s="315"/>
      <c r="U53" s="315"/>
      <c r="V53" s="315"/>
      <c r="W53" s="315"/>
      <c r="X53" s="317"/>
      <c r="Y53" s="315"/>
      <c r="Z53" s="315"/>
      <c r="AA53" s="315"/>
      <c r="AB53" s="315"/>
      <c r="AC53" s="315"/>
      <c r="AD53" s="315"/>
      <c r="AE53" s="315"/>
      <c r="AF53" s="315"/>
      <c r="AG53" s="315"/>
      <c r="AH53" s="318"/>
      <c r="AI53" s="318"/>
      <c r="AJ53" s="318"/>
      <c r="AK53" s="318"/>
      <c r="AL53" s="318"/>
      <c r="AM53" s="318"/>
      <c r="AN53" s="318"/>
      <c r="AO53" s="319"/>
    </row>
    <row r="54" spans="1:41" ht="15" customHeight="1" thickBot="1" x14ac:dyDescent="0.2">
      <c r="A54" s="74"/>
      <c r="C54" s="308"/>
      <c r="D54" s="309"/>
      <c r="E54" s="309"/>
      <c r="F54" s="309"/>
      <c r="G54" s="309"/>
      <c r="H54" s="309"/>
      <c r="I54" s="309"/>
      <c r="J54" s="309"/>
      <c r="K54" s="309"/>
      <c r="L54" s="309"/>
      <c r="M54" s="309"/>
      <c r="N54" s="310"/>
      <c r="O54" s="311"/>
      <c r="P54" s="309"/>
      <c r="Q54" s="309"/>
      <c r="R54" s="309"/>
      <c r="S54" s="309"/>
      <c r="T54" s="309"/>
      <c r="U54" s="309"/>
      <c r="V54" s="309"/>
      <c r="W54" s="309"/>
      <c r="X54" s="311"/>
      <c r="Y54" s="309"/>
      <c r="Z54" s="309"/>
      <c r="AA54" s="309"/>
      <c r="AB54" s="309"/>
      <c r="AC54" s="309"/>
      <c r="AD54" s="309"/>
      <c r="AE54" s="309"/>
      <c r="AF54" s="309"/>
      <c r="AG54" s="309"/>
      <c r="AH54" s="312"/>
      <c r="AI54" s="312"/>
      <c r="AJ54" s="312"/>
      <c r="AK54" s="312"/>
      <c r="AL54" s="312"/>
      <c r="AM54" s="312"/>
      <c r="AN54" s="312"/>
      <c r="AO54" s="313"/>
    </row>
    <row r="55" spans="1:41" ht="17.100000000000001" customHeight="1" thickBot="1" x14ac:dyDescent="0.2">
      <c r="A55" s="74"/>
      <c r="C55" s="203" t="s">
        <v>95</v>
      </c>
      <c r="D55" s="204"/>
      <c r="E55" s="204"/>
      <c r="F55" s="204"/>
      <c r="G55" s="204"/>
      <c r="H55" s="204"/>
      <c r="I55" s="204"/>
      <c r="J55" s="204"/>
      <c r="K55" s="204"/>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5"/>
    </row>
    <row r="56" spans="1:41" ht="15" customHeight="1" x14ac:dyDescent="0.15">
      <c r="C56" s="263" t="s">
        <v>94</v>
      </c>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5"/>
    </row>
    <row r="57" spans="1:41" ht="30.75" customHeight="1" x14ac:dyDescent="0.15">
      <c r="C57" s="266"/>
      <c r="D57" s="267"/>
      <c r="E57" s="267"/>
      <c r="F57" s="267"/>
      <c r="G57" s="268"/>
      <c r="H57" s="269" t="s">
        <v>32</v>
      </c>
      <c r="I57" s="270"/>
      <c r="J57" s="270"/>
      <c r="K57" s="270"/>
      <c r="L57" s="270"/>
      <c r="M57" s="270"/>
      <c r="N57" s="270"/>
      <c r="O57" s="270"/>
      <c r="P57" s="270"/>
      <c r="Q57" s="270"/>
      <c r="R57" s="270"/>
      <c r="S57" s="270"/>
      <c r="T57" s="270"/>
      <c r="U57" s="270"/>
      <c r="V57" s="271"/>
      <c r="W57" s="272" t="s">
        <v>31</v>
      </c>
      <c r="X57" s="275"/>
      <c r="Y57" s="275"/>
      <c r="Z57" s="276"/>
      <c r="AA57" s="272" t="s">
        <v>30</v>
      </c>
      <c r="AB57" s="275"/>
      <c r="AC57" s="275"/>
      <c r="AD57" s="276"/>
      <c r="AE57" s="272" t="s">
        <v>29</v>
      </c>
      <c r="AF57" s="267"/>
      <c r="AG57" s="267"/>
      <c r="AH57" s="268"/>
      <c r="AI57" s="272" t="s">
        <v>28</v>
      </c>
      <c r="AJ57" s="275"/>
      <c r="AK57" s="275"/>
      <c r="AL57" s="275"/>
      <c r="AM57" s="276"/>
      <c r="AN57" s="272" t="s">
        <v>27</v>
      </c>
      <c r="AO57" s="285"/>
    </row>
    <row r="58" spans="1:41" ht="15" customHeight="1" x14ac:dyDescent="0.15">
      <c r="C58" s="274" t="s">
        <v>93</v>
      </c>
      <c r="D58" s="275"/>
      <c r="E58" s="275"/>
      <c r="F58" s="275"/>
      <c r="G58" s="276"/>
      <c r="H58" s="192" t="s">
        <v>25</v>
      </c>
      <c r="I58" s="177"/>
      <c r="J58" s="177"/>
      <c r="K58" s="177"/>
      <c r="L58" s="177"/>
      <c r="M58" s="177"/>
      <c r="N58" s="177"/>
      <c r="O58" s="177"/>
      <c r="P58" s="177"/>
      <c r="Q58" s="177"/>
      <c r="R58" s="177"/>
      <c r="S58" s="177"/>
      <c r="T58" s="177"/>
      <c r="U58" s="177"/>
      <c r="V58" s="193"/>
      <c r="W58" s="42">
        <v>168</v>
      </c>
      <c r="X58" s="222"/>
      <c r="Y58" s="222"/>
      <c r="Z58" s="222"/>
      <c r="AA58" s="29">
        <v>169</v>
      </c>
      <c r="AB58" s="286"/>
      <c r="AC58" s="287"/>
      <c r="AD58" s="288"/>
      <c r="AE58" s="29">
        <v>170</v>
      </c>
      <c r="AF58" s="286"/>
      <c r="AG58" s="287"/>
      <c r="AH58" s="288"/>
      <c r="AI58" s="31">
        <v>171</v>
      </c>
      <c r="AJ58" s="223"/>
      <c r="AK58" s="223"/>
      <c r="AL58" s="223"/>
      <c r="AM58" s="223"/>
      <c r="AN58" s="30">
        <v>172</v>
      </c>
      <c r="AO58" s="76">
        <f>AF58+AJ58</f>
        <v>0</v>
      </c>
    </row>
    <row r="59" spans="1:41" ht="15" customHeight="1" x14ac:dyDescent="0.15">
      <c r="C59" s="183"/>
      <c r="D59" s="184"/>
      <c r="E59" s="184"/>
      <c r="F59" s="184"/>
      <c r="G59" s="185"/>
      <c r="H59" s="192" t="s">
        <v>24</v>
      </c>
      <c r="I59" s="177"/>
      <c r="J59" s="177"/>
      <c r="K59" s="177"/>
      <c r="L59" s="177"/>
      <c r="M59" s="177"/>
      <c r="N59" s="177"/>
      <c r="O59" s="177"/>
      <c r="P59" s="177"/>
      <c r="Q59" s="177"/>
      <c r="R59" s="177"/>
      <c r="S59" s="177"/>
      <c r="T59" s="177"/>
      <c r="U59" s="177"/>
      <c r="V59" s="193"/>
      <c r="W59" s="42">
        <v>173</v>
      </c>
      <c r="X59" s="222"/>
      <c r="Y59" s="222"/>
      <c r="Z59" s="222"/>
      <c r="AA59" s="29">
        <v>174</v>
      </c>
      <c r="AB59" s="286"/>
      <c r="AC59" s="287"/>
      <c r="AD59" s="288"/>
      <c r="AE59" s="29">
        <v>175</v>
      </c>
      <c r="AF59" s="286"/>
      <c r="AG59" s="287"/>
      <c r="AH59" s="288"/>
      <c r="AI59" s="31">
        <v>176</v>
      </c>
      <c r="AJ59" s="223"/>
      <c r="AK59" s="223"/>
      <c r="AL59" s="223"/>
      <c r="AM59" s="223"/>
      <c r="AN59" s="30">
        <v>177</v>
      </c>
      <c r="AO59" s="76">
        <f>AF59+AJ59</f>
        <v>0</v>
      </c>
    </row>
    <row r="60" spans="1:41" ht="15" customHeight="1" x14ac:dyDescent="0.15">
      <c r="C60" s="183"/>
      <c r="D60" s="184"/>
      <c r="E60" s="184"/>
      <c r="F60" s="184"/>
      <c r="G60" s="185"/>
      <c r="H60" s="192" t="s">
        <v>140</v>
      </c>
      <c r="I60" s="267"/>
      <c r="J60" s="267"/>
      <c r="K60" s="267"/>
      <c r="L60" s="267"/>
      <c r="M60" s="267"/>
      <c r="N60" s="267"/>
      <c r="O60" s="267"/>
      <c r="P60" s="267"/>
      <c r="Q60" s="267"/>
      <c r="R60" s="267"/>
      <c r="S60" s="267"/>
      <c r="T60" s="267"/>
      <c r="U60" s="267"/>
      <c r="V60" s="268"/>
      <c r="W60" s="42">
        <v>178</v>
      </c>
      <c r="X60" s="222"/>
      <c r="Y60" s="222"/>
      <c r="Z60" s="222"/>
      <c r="AA60" s="29">
        <v>179</v>
      </c>
      <c r="AB60" s="286"/>
      <c r="AC60" s="287"/>
      <c r="AD60" s="288"/>
      <c r="AE60" s="29">
        <v>180</v>
      </c>
      <c r="AF60" s="286"/>
      <c r="AG60" s="287"/>
      <c r="AH60" s="288"/>
      <c r="AI60" s="31">
        <v>181</v>
      </c>
      <c r="AJ60" s="223"/>
      <c r="AK60" s="223"/>
      <c r="AL60" s="223"/>
      <c r="AM60" s="223"/>
      <c r="AN60" s="30">
        <v>182</v>
      </c>
      <c r="AO60" s="76">
        <f>AF60+AJ60</f>
        <v>0</v>
      </c>
    </row>
    <row r="61" spans="1:41" ht="15" customHeight="1" x14ac:dyDescent="0.15">
      <c r="C61" s="183"/>
      <c r="D61" s="184"/>
      <c r="E61" s="184"/>
      <c r="F61" s="184"/>
      <c r="G61" s="185"/>
      <c r="H61" s="192" t="s">
        <v>141</v>
      </c>
      <c r="I61" s="267"/>
      <c r="J61" s="267"/>
      <c r="K61" s="267"/>
      <c r="L61" s="267"/>
      <c r="M61" s="267"/>
      <c r="N61" s="267"/>
      <c r="O61" s="267"/>
      <c r="P61" s="267"/>
      <c r="Q61" s="267"/>
      <c r="R61" s="267"/>
      <c r="S61" s="267"/>
      <c r="T61" s="267"/>
      <c r="U61" s="267"/>
      <c r="V61" s="268"/>
      <c r="W61" s="42">
        <v>183</v>
      </c>
      <c r="X61" s="222"/>
      <c r="Y61" s="222"/>
      <c r="Z61" s="222"/>
      <c r="AA61" s="29">
        <v>184</v>
      </c>
      <c r="AB61" s="286"/>
      <c r="AC61" s="287"/>
      <c r="AD61" s="288"/>
      <c r="AE61" s="29">
        <v>185</v>
      </c>
      <c r="AF61" s="286"/>
      <c r="AG61" s="287"/>
      <c r="AH61" s="288"/>
      <c r="AI61" s="31">
        <v>186</v>
      </c>
      <c r="AJ61" s="223"/>
      <c r="AK61" s="223"/>
      <c r="AL61" s="223"/>
      <c r="AM61" s="223"/>
      <c r="AN61" s="30">
        <v>187</v>
      </c>
      <c r="AO61" s="76">
        <f>AF61+AJ61</f>
        <v>0</v>
      </c>
    </row>
    <row r="62" spans="1:41" ht="15" customHeight="1" thickBot="1" x14ac:dyDescent="0.2">
      <c r="C62" s="186"/>
      <c r="D62" s="187"/>
      <c r="E62" s="187"/>
      <c r="F62" s="187"/>
      <c r="G62" s="188"/>
      <c r="H62" s="255" t="s">
        <v>92</v>
      </c>
      <c r="I62" s="256"/>
      <c r="J62" s="256"/>
      <c r="K62" s="256"/>
      <c r="L62" s="256"/>
      <c r="M62" s="256"/>
      <c r="N62" s="256"/>
      <c r="O62" s="256"/>
      <c r="P62" s="256"/>
      <c r="Q62" s="256"/>
      <c r="R62" s="256"/>
      <c r="S62" s="256"/>
      <c r="T62" s="256"/>
      <c r="U62" s="256"/>
      <c r="V62" s="257"/>
      <c r="W62" s="43">
        <v>188</v>
      </c>
      <c r="X62" s="201">
        <f>SUM(X58:Z61)</f>
        <v>0</v>
      </c>
      <c r="Y62" s="201"/>
      <c r="Z62" s="201"/>
      <c r="AA62" s="44">
        <v>189</v>
      </c>
      <c r="AB62" s="289">
        <f>SUM(AB58:AD61)</f>
        <v>0</v>
      </c>
      <c r="AC62" s="290"/>
      <c r="AD62" s="291"/>
      <c r="AE62" s="44">
        <v>190</v>
      </c>
      <c r="AF62" s="289">
        <f>SUM(AF58:AH61)</f>
        <v>0</v>
      </c>
      <c r="AG62" s="290"/>
      <c r="AH62" s="291"/>
      <c r="AI62" s="36">
        <v>191</v>
      </c>
      <c r="AJ62" s="202">
        <f>SUM(AJ58:AM61)</f>
        <v>0</v>
      </c>
      <c r="AK62" s="202"/>
      <c r="AL62" s="202"/>
      <c r="AM62" s="202"/>
      <c r="AN62" s="45">
        <v>192</v>
      </c>
      <c r="AO62" s="46">
        <f>SUM(AO58:AO61)</f>
        <v>0</v>
      </c>
    </row>
    <row r="63" spans="1:41" ht="15" customHeight="1" x14ac:dyDescent="0.15">
      <c r="C63" s="245" t="s">
        <v>91</v>
      </c>
      <c r="D63" s="246"/>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7"/>
    </row>
    <row r="64" spans="1:41" ht="24" customHeight="1" x14ac:dyDescent="0.15">
      <c r="C64" s="302"/>
      <c r="D64" s="293"/>
      <c r="E64" s="293"/>
      <c r="F64" s="293"/>
      <c r="G64" s="303"/>
      <c r="H64" s="304" t="s">
        <v>32</v>
      </c>
      <c r="I64" s="305"/>
      <c r="J64" s="305"/>
      <c r="K64" s="305"/>
      <c r="L64" s="305"/>
      <c r="M64" s="305"/>
      <c r="N64" s="305"/>
      <c r="O64" s="305"/>
      <c r="P64" s="305"/>
      <c r="Q64" s="305"/>
      <c r="R64" s="305"/>
      <c r="S64" s="305"/>
      <c r="T64" s="305"/>
      <c r="U64" s="305"/>
      <c r="V64" s="306"/>
      <c r="W64" s="292" t="s">
        <v>31</v>
      </c>
      <c r="X64" s="184"/>
      <c r="Y64" s="184"/>
      <c r="Z64" s="185"/>
      <c r="AA64" s="292" t="s">
        <v>30</v>
      </c>
      <c r="AB64" s="184"/>
      <c r="AC64" s="184"/>
      <c r="AD64" s="185"/>
      <c r="AE64" s="292" t="s">
        <v>29</v>
      </c>
      <c r="AF64" s="293"/>
      <c r="AG64" s="293"/>
      <c r="AH64" s="303"/>
      <c r="AI64" s="292" t="s">
        <v>28</v>
      </c>
      <c r="AJ64" s="184"/>
      <c r="AK64" s="184"/>
      <c r="AL64" s="184"/>
      <c r="AM64" s="185"/>
      <c r="AN64" s="292" t="s">
        <v>27</v>
      </c>
      <c r="AO64" s="307"/>
    </row>
    <row r="65" spans="3:41" ht="15" customHeight="1" x14ac:dyDescent="0.15">
      <c r="C65" s="274" t="s">
        <v>90</v>
      </c>
      <c r="D65" s="275"/>
      <c r="E65" s="275"/>
      <c r="F65" s="275"/>
      <c r="G65" s="276"/>
      <c r="H65" s="192" t="s">
        <v>89</v>
      </c>
      <c r="I65" s="177"/>
      <c r="J65" s="177"/>
      <c r="K65" s="177"/>
      <c r="L65" s="177"/>
      <c r="M65" s="177"/>
      <c r="N65" s="177"/>
      <c r="O65" s="177"/>
      <c r="P65" s="177"/>
      <c r="Q65" s="177"/>
      <c r="R65" s="177"/>
      <c r="S65" s="177"/>
      <c r="T65" s="177"/>
      <c r="U65" s="177"/>
      <c r="V65" s="193"/>
      <c r="W65" s="42">
        <v>193</v>
      </c>
      <c r="X65" s="298">
        <f>SUM(X66:Z68)</f>
        <v>0</v>
      </c>
      <c r="Y65" s="298"/>
      <c r="Z65" s="298"/>
      <c r="AA65" s="29">
        <v>194</v>
      </c>
      <c r="AB65" s="298">
        <f>SUM(AB66:AD68)</f>
        <v>0</v>
      </c>
      <c r="AC65" s="298"/>
      <c r="AD65" s="298"/>
      <c r="AE65" s="29">
        <v>195</v>
      </c>
      <c r="AF65" s="298">
        <f>SUM(AF66:AH68)</f>
        <v>0</v>
      </c>
      <c r="AG65" s="298"/>
      <c r="AH65" s="298"/>
      <c r="AI65" s="31">
        <v>196</v>
      </c>
      <c r="AJ65" s="299">
        <f>SUM(AJ66:AM68)</f>
        <v>0</v>
      </c>
      <c r="AK65" s="299"/>
      <c r="AL65" s="299"/>
      <c r="AM65" s="299"/>
      <c r="AN65" s="30">
        <v>197</v>
      </c>
      <c r="AO65" s="76">
        <f t="shared" ref="AO65:AO72" si="1">SUM(AF65+AJ65)</f>
        <v>0</v>
      </c>
    </row>
    <row r="66" spans="3:41" ht="15" customHeight="1" x14ac:dyDescent="0.15">
      <c r="C66" s="183"/>
      <c r="D66" s="184"/>
      <c r="E66" s="184"/>
      <c r="F66" s="184"/>
      <c r="G66" s="185"/>
      <c r="H66" s="284"/>
      <c r="I66" s="275"/>
      <c r="J66" s="294" t="s">
        <v>88</v>
      </c>
      <c r="K66" s="295"/>
      <c r="L66" s="295"/>
      <c r="M66" s="295"/>
      <c r="N66" s="295"/>
      <c r="O66" s="295"/>
      <c r="P66" s="295"/>
      <c r="Q66" s="295"/>
      <c r="R66" s="295"/>
      <c r="S66" s="295"/>
      <c r="T66" s="295"/>
      <c r="U66" s="295"/>
      <c r="V66" s="296"/>
      <c r="W66" s="27">
        <v>198</v>
      </c>
      <c r="X66" s="297"/>
      <c r="Y66" s="297"/>
      <c r="Z66" s="297"/>
      <c r="AA66" s="49">
        <v>199</v>
      </c>
      <c r="AB66" s="297"/>
      <c r="AC66" s="297"/>
      <c r="AD66" s="297"/>
      <c r="AE66" s="49">
        <v>200</v>
      </c>
      <c r="AF66" s="297"/>
      <c r="AG66" s="297"/>
      <c r="AH66" s="297"/>
      <c r="AI66" s="48">
        <v>201</v>
      </c>
      <c r="AJ66" s="300"/>
      <c r="AK66" s="300"/>
      <c r="AL66" s="300"/>
      <c r="AM66" s="300"/>
      <c r="AN66" s="35">
        <v>202</v>
      </c>
      <c r="AO66" s="47">
        <f t="shared" si="1"/>
        <v>0</v>
      </c>
    </row>
    <row r="67" spans="3:41" ht="15" customHeight="1" x14ac:dyDescent="0.15">
      <c r="C67" s="183"/>
      <c r="D67" s="184"/>
      <c r="E67" s="184"/>
      <c r="F67" s="184"/>
      <c r="G67" s="185"/>
      <c r="H67" s="301"/>
      <c r="I67" s="184"/>
      <c r="J67" s="294" t="s">
        <v>87</v>
      </c>
      <c r="K67" s="295"/>
      <c r="L67" s="295"/>
      <c r="M67" s="295"/>
      <c r="N67" s="295"/>
      <c r="O67" s="295"/>
      <c r="P67" s="295"/>
      <c r="Q67" s="295"/>
      <c r="R67" s="295"/>
      <c r="S67" s="295"/>
      <c r="T67" s="295"/>
      <c r="U67" s="295"/>
      <c r="V67" s="296"/>
      <c r="W67" s="27">
        <v>203</v>
      </c>
      <c r="X67" s="297"/>
      <c r="Y67" s="297"/>
      <c r="Z67" s="297"/>
      <c r="AA67" s="49">
        <v>204</v>
      </c>
      <c r="AB67" s="297"/>
      <c r="AC67" s="297"/>
      <c r="AD67" s="297"/>
      <c r="AE67" s="49">
        <v>205</v>
      </c>
      <c r="AF67" s="297"/>
      <c r="AG67" s="297"/>
      <c r="AH67" s="297"/>
      <c r="AI67" s="48">
        <v>206</v>
      </c>
      <c r="AJ67" s="300"/>
      <c r="AK67" s="300"/>
      <c r="AL67" s="300"/>
      <c r="AM67" s="300"/>
      <c r="AN67" s="35">
        <v>207</v>
      </c>
      <c r="AO67" s="47">
        <f t="shared" si="1"/>
        <v>0</v>
      </c>
    </row>
    <row r="68" spans="3:41" ht="15" customHeight="1" x14ac:dyDescent="0.15">
      <c r="C68" s="183"/>
      <c r="D68" s="184"/>
      <c r="E68" s="184"/>
      <c r="F68" s="184"/>
      <c r="G68" s="185"/>
      <c r="H68" s="292"/>
      <c r="I68" s="293"/>
      <c r="J68" s="294" t="s">
        <v>86</v>
      </c>
      <c r="K68" s="295"/>
      <c r="L68" s="295"/>
      <c r="M68" s="295"/>
      <c r="N68" s="295"/>
      <c r="O68" s="295"/>
      <c r="P68" s="295"/>
      <c r="Q68" s="295"/>
      <c r="R68" s="295"/>
      <c r="S68" s="295"/>
      <c r="T68" s="295"/>
      <c r="U68" s="295"/>
      <c r="V68" s="296"/>
      <c r="W68" s="27">
        <v>208</v>
      </c>
      <c r="X68" s="297"/>
      <c r="Y68" s="297"/>
      <c r="Z68" s="297"/>
      <c r="AA68" s="49">
        <v>209</v>
      </c>
      <c r="AB68" s="297"/>
      <c r="AC68" s="297"/>
      <c r="AD68" s="297"/>
      <c r="AE68" s="49">
        <v>210</v>
      </c>
      <c r="AF68" s="297"/>
      <c r="AG68" s="297"/>
      <c r="AH68" s="297"/>
      <c r="AI68" s="48">
        <v>211</v>
      </c>
      <c r="AJ68" s="300"/>
      <c r="AK68" s="300"/>
      <c r="AL68" s="300"/>
      <c r="AM68" s="300"/>
      <c r="AN68" s="35">
        <v>212</v>
      </c>
      <c r="AO68" s="47">
        <f t="shared" si="1"/>
        <v>0</v>
      </c>
    </row>
    <row r="69" spans="3:41" ht="15" customHeight="1" x14ac:dyDescent="0.15">
      <c r="C69" s="183"/>
      <c r="D69" s="184"/>
      <c r="E69" s="184"/>
      <c r="F69" s="184"/>
      <c r="G69" s="185"/>
      <c r="H69" s="192" t="s">
        <v>85</v>
      </c>
      <c r="I69" s="177"/>
      <c r="J69" s="177"/>
      <c r="K69" s="177"/>
      <c r="L69" s="177"/>
      <c r="M69" s="177"/>
      <c r="N69" s="177"/>
      <c r="O69" s="177"/>
      <c r="P69" s="177"/>
      <c r="Q69" s="177"/>
      <c r="R69" s="177"/>
      <c r="S69" s="177"/>
      <c r="T69" s="177"/>
      <c r="U69" s="177"/>
      <c r="V69" s="193"/>
      <c r="W69" s="42">
        <v>213</v>
      </c>
      <c r="X69" s="298">
        <f>SUM(X70:Z71)</f>
        <v>0</v>
      </c>
      <c r="Y69" s="298"/>
      <c r="Z69" s="298"/>
      <c r="AA69" s="29">
        <v>214</v>
      </c>
      <c r="AB69" s="298">
        <f>SUM(AB70:AD71)</f>
        <v>0</v>
      </c>
      <c r="AC69" s="298"/>
      <c r="AD69" s="298"/>
      <c r="AE69" s="29">
        <v>215</v>
      </c>
      <c r="AF69" s="298">
        <f>AF70+AF71</f>
        <v>0</v>
      </c>
      <c r="AG69" s="298"/>
      <c r="AH69" s="298"/>
      <c r="AI69" s="31">
        <v>216</v>
      </c>
      <c r="AJ69" s="299">
        <f>AJ70+AJ71</f>
        <v>0</v>
      </c>
      <c r="AK69" s="299"/>
      <c r="AL69" s="299"/>
      <c r="AM69" s="299"/>
      <c r="AN69" s="30">
        <v>217</v>
      </c>
      <c r="AO69" s="76">
        <f t="shared" si="1"/>
        <v>0</v>
      </c>
    </row>
    <row r="70" spans="3:41" ht="15" customHeight="1" x14ac:dyDescent="0.15">
      <c r="C70" s="183"/>
      <c r="D70" s="184"/>
      <c r="E70" s="184"/>
      <c r="F70" s="184"/>
      <c r="G70" s="185"/>
      <c r="H70" s="284"/>
      <c r="I70" s="275"/>
      <c r="J70" s="294" t="s">
        <v>84</v>
      </c>
      <c r="K70" s="295"/>
      <c r="L70" s="295"/>
      <c r="M70" s="295"/>
      <c r="N70" s="295"/>
      <c r="O70" s="295"/>
      <c r="P70" s="295"/>
      <c r="Q70" s="295"/>
      <c r="R70" s="295"/>
      <c r="S70" s="295"/>
      <c r="T70" s="295"/>
      <c r="U70" s="295"/>
      <c r="V70" s="296"/>
      <c r="W70" s="27">
        <v>218</v>
      </c>
      <c r="X70" s="297"/>
      <c r="Y70" s="297"/>
      <c r="Z70" s="297"/>
      <c r="AA70" s="49">
        <v>219</v>
      </c>
      <c r="AB70" s="297"/>
      <c r="AC70" s="297"/>
      <c r="AD70" s="297"/>
      <c r="AE70" s="49">
        <v>220</v>
      </c>
      <c r="AF70" s="297"/>
      <c r="AG70" s="297"/>
      <c r="AH70" s="297"/>
      <c r="AI70" s="48">
        <v>221</v>
      </c>
      <c r="AJ70" s="300"/>
      <c r="AK70" s="300"/>
      <c r="AL70" s="300"/>
      <c r="AM70" s="300"/>
      <c r="AN70" s="35">
        <v>222</v>
      </c>
      <c r="AO70" s="47">
        <f t="shared" si="1"/>
        <v>0</v>
      </c>
    </row>
    <row r="71" spans="3:41" ht="15" customHeight="1" x14ac:dyDescent="0.15">
      <c r="C71" s="183"/>
      <c r="D71" s="184"/>
      <c r="E71" s="184"/>
      <c r="F71" s="184"/>
      <c r="G71" s="185"/>
      <c r="H71" s="292"/>
      <c r="I71" s="293"/>
      <c r="J71" s="294" t="s">
        <v>83</v>
      </c>
      <c r="K71" s="295"/>
      <c r="L71" s="295"/>
      <c r="M71" s="295"/>
      <c r="N71" s="295"/>
      <c r="O71" s="295"/>
      <c r="P71" s="295"/>
      <c r="Q71" s="295"/>
      <c r="R71" s="295"/>
      <c r="S71" s="295"/>
      <c r="T71" s="295"/>
      <c r="U71" s="295"/>
      <c r="V71" s="296"/>
      <c r="W71" s="27">
        <v>223</v>
      </c>
      <c r="X71" s="297"/>
      <c r="Y71" s="297"/>
      <c r="Z71" s="297"/>
      <c r="AA71" s="49">
        <v>224</v>
      </c>
      <c r="AB71" s="297"/>
      <c r="AC71" s="297"/>
      <c r="AD71" s="297"/>
      <c r="AE71" s="49">
        <v>225</v>
      </c>
      <c r="AF71" s="297"/>
      <c r="AG71" s="297"/>
      <c r="AH71" s="297"/>
      <c r="AI71" s="48">
        <v>226</v>
      </c>
      <c r="AJ71" s="300"/>
      <c r="AK71" s="300"/>
      <c r="AL71" s="300"/>
      <c r="AM71" s="300"/>
      <c r="AN71" s="35">
        <v>227</v>
      </c>
      <c r="AO71" s="47">
        <f t="shared" si="1"/>
        <v>0</v>
      </c>
    </row>
    <row r="72" spans="3:41" ht="15" customHeight="1" thickBot="1" x14ac:dyDescent="0.2">
      <c r="C72" s="186"/>
      <c r="D72" s="187"/>
      <c r="E72" s="187"/>
      <c r="F72" s="187"/>
      <c r="G72" s="188"/>
      <c r="H72" s="255" t="s">
        <v>82</v>
      </c>
      <c r="I72" s="256"/>
      <c r="J72" s="256"/>
      <c r="K72" s="256"/>
      <c r="L72" s="256"/>
      <c r="M72" s="256"/>
      <c r="N72" s="256"/>
      <c r="O72" s="256"/>
      <c r="P72" s="256"/>
      <c r="Q72" s="256"/>
      <c r="R72" s="256"/>
      <c r="S72" s="256"/>
      <c r="T72" s="256"/>
      <c r="U72" s="256"/>
      <c r="V72" s="257"/>
      <c r="W72" s="43">
        <v>228</v>
      </c>
      <c r="X72" s="201">
        <f>X65+X69</f>
        <v>0</v>
      </c>
      <c r="Y72" s="201"/>
      <c r="Z72" s="201"/>
      <c r="AA72" s="44">
        <v>229</v>
      </c>
      <c r="AB72" s="201">
        <f>AB65+AB69</f>
        <v>0</v>
      </c>
      <c r="AC72" s="201"/>
      <c r="AD72" s="201"/>
      <c r="AE72" s="44">
        <v>230</v>
      </c>
      <c r="AF72" s="201">
        <f>AF65+AF69</f>
        <v>0</v>
      </c>
      <c r="AG72" s="201"/>
      <c r="AH72" s="201"/>
      <c r="AI72" s="36">
        <v>231</v>
      </c>
      <c r="AJ72" s="202">
        <f>AJ65+AJ69</f>
        <v>0</v>
      </c>
      <c r="AK72" s="202"/>
      <c r="AL72" s="202"/>
      <c r="AM72" s="202"/>
      <c r="AN72" s="45">
        <v>232</v>
      </c>
      <c r="AO72" s="46">
        <f t="shared" si="1"/>
        <v>0</v>
      </c>
    </row>
    <row r="73" spans="3:41" ht="15" customHeight="1" x14ac:dyDescent="0.15">
      <c r="C73" s="263" t="s">
        <v>81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9"/>
    </row>
    <row r="74" spans="3:41" ht="32.25" customHeight="1" x14ac:dyDescent="0.15">
      <c r="C74" s="266"/>
      <c r="D74" s="267"/>
      <c r="E74" s="267"/>
      <c r="F74" s="267"/>
      <c r="G74" s="268"/>
      <c r="H74" s="269" t="s">
        <v>32</v>
      </c>
      <c r="I74" s="270"/>
      <c r="J74" s="270"/>
      <c r="K74" s="270"/>
      <c r="L74" s="270"/>
      <c r="M74" s="270"/>
      <c r="N74" s="270"/>
      <c r="O74" s="270"/>
      <c r="P74" s="270"/>
      <c r="Q74" s="270"/>
      <c r="R74" s="270"/>
      <c r="S74" s="270"/>
      <c r="T74" s="270"/>
      <c r="U74" s="270"/>
      <c r="V74" s="271"/>
      <c r="W74" s="272" t="s">
        <v>31</v>
      </c>
      <c r="X74" s="267"/>
      <c r="Y74" s="267"/>
      <c r="Z74" s="268"/>
      <c r="AA74" s="272" t="s">
        <v>30</v>
      </c>
      <c r="AB74" s="267"/>
      <c r="AC74" s="267"/>
      <c r="AD74" s="268"/>
      <c r="AE74" s="272" t="s">
        <v>29</v>
      </c>
      <c r="AF74" s="267"/>
      <c r="AG74" s="267"/>
      <c r="AH74" s="268"/>
      <c r="AI74" s="272" t="s">
        <v>28</v>
      </c>
      <c r="AJ74" s="267"/>
      <c r="AK74" s="267"/>
      <c r="AL74" s="267"/>
      <c r="AM74" s="268"/>
      <c r="AN74" s="272" t="s">
        <v>27</v>
      </c>
      <c r="AO74" s="273"/>
    </row>
    <row r="75" spans="3:41" ht="15" customHeight="1" x14ac:dyDescent="0.15">
      <c r="C75" s="274" t="s">
        <v>80</v>
      </c>
      <c r="D75" s="275"/>
      <c r="E75" s="275"/>
      <c r="F75" s="275"/>
      <c r="G75" s="276"/>
      <c r="H75" s="192" t="s">
        <v>25</v>
      </c>
      <c r="I75" s="177"/>
      <c r="J75" s="177"/>
      <c r="K75" s="177"/>
      <c r="L75" s="177"/>
      <c r="M75" s="177"/>
      <c r="N75" s="177"/>
      <c r="O75" s="177"/>
      <c r="P75" s="177"/>
      <c r="Q75" s="177"/>
      <c r="R75" s="177"/>
      <c r="S75" s="177"/>
      <c r="T75" s="177"/>
      <c r="U75" s="177"/>
      <c r="V75" s="193"/>
      <c r="W75" s="42">
        <v>233</v>
      </c>
      <c r="X75" s="222"/>
      <c r="Y75" s="222"/>
      <c r="Z75" s="222"/>
      <c r="AA75" s="29">
        <v>234</v>
      </c>
      <c r="AB75" s="286"/>
      <c r="AC75" s="287"/>
      <c r="AD75" s="288"/>
      <c r="AE75" s="29">
        <v>235</v>
      </c>
      <c r="AF75" s="286"/>
      <c r="AG75" s="287"/>
      <c r="AH75" s="288"/>
      <c r="AI75" s="31">
        <v>236</v>
      </c>
      <c r="AJ75" s="223"/>
      <c r="AK75" s="223"/>
      <c r="AL75" s="223"/>
      <c r="AM75" s="223"/>
      <c r="AN75" s="30">
        <v>237</v>
      </c>
      <c r="AO75" s="76">
        <f>AF75+AJ75</f>
        <v>0</v>
      </c>
    </row>
    <row r="76" spans="3:41" ht="15" customHeight="1" x14ac:dyDescent="0.15">
      <c r="C76" s="183"/>
      <c r="D76" s="184"/>
      <c r="E76" s="184"/>
      <c r="F76" s="184"/>
      <c r="G76" s="185"/>
      <c r="H76" s="192" t="s">
        <v>24</v>
      </c>
      <c r="I76" s="177"/>
      <c r="J76" s="177"/>
      <c r="K76" s="177"/>
      <c r="L76" s="177"/>
      <c r="M76" s="177"/>
      <c r="N76" s="177"/>
      <c r="O76" s="177"/>
      <c r="P76" s="177"/>
      <c r="Q76" s="177"/>
      <c r="R76" s="177"/>
      <c r="S76" s="177"/>
      <c r="T76" s="177"/>
      <c r="U76" s="177"/>
      <c r="V76" s="193"/>
      <c r="W76" s="42">
        <v>238</v>
      </c>
      <c r="X76" s="222"/>
      <c r="Y76" s="222"/>
      <c r="Z76" s="222"/>
      <c r="AA76" s="29">
        <v>239</v>
      </c>
      <c r="AB76" s="286"/>
      <c r="AC76" s="287"/>
      <c r="AD76" s="288"/>
      <c r="AE76" s="29">
        <v>240</v>
      </c>
      <c r="AF76" s="286"/>
      <c r="AG76" s="287"/>
      <c r="AH76" s="288"/>
      <c r="AI76" s="31">
        <v>241</v>
      </c>
      <c r="AJ76" s="223"/>
      <c r="AK76" s="223"/>
      <c r="AL76" s="223"/>
      <c r="AM76" s="223"/>
      <c r="AN76" s="30">
        <v>242</v>
      </c>
      <c r="AO76" s="76">
        <f>AF76+AJ76</f>
        <v>0</v>
      </c>
    </row>
    <row r="77" spans="3:41" ht="15" customHeight="1" x14ac:dyDescent="0.15">
      <c r="C77" s="183"/>
      <c r="D77" s="184"/>
      <c r="E77" s="184"/>
      <c r="F77" s="184"/>
      <c r="G77" s="185"/>
      <c r="H77" s="192" t="s">
        <v>23</v>
      </c>
      <c r="I77" s="177"/>
      <c r="J77" s="177"/>
      <c r="K77" s="177"/>
      <c r="L77" s="177"/>
      <c r="M77" s="177"/>
      <c r="N77" s="177"/>
      <c r="O77" s="177"/>
      <c r="P77" s="177"/>
      <c r="Q77" s="177"/>
      <c r="R77" s="177"/>
      <c r="S77" s="177"/>
      <c r="T77" s="177"/>
      <c r="U77" s="177"/>
      <c r="V77" s="193"/>
      <c r="W77" s="42">
        <v>243</v>
      </c>
      <c r="X77" s="222"/>
      <c r="Y77" s="222"/>
      <c r="Z77" s="222"/>
      <c r="AA77" s="29">
        <v>244</v>
      </c>
      <c r="AB77" s="286"/>
      <c r="AC77" s="287"/>
      <c r="AD77" s="288"/>
      <c r="AE77" s="29">
        <v>245</v>
      </c>
      <c r="AF77" s="286"/>
      <c r="AG77" s="287"/>
      <c r="AH77" s="288"/>
      <c r="AI77" s="31">
        <v>246</v>
      </c>
      <c r="AJ77" s="223"/>
      <c r="AK77" s="223"/>
      <c r="AL77" s="223"/>
      <c r="AM77" s="223"/>
      <c r="AN77" s="30">
        <v>247</v>
      </c>
      <c r="AO77" s="76">
        <f>AF77+AJ77</f>
        <v>0</v>
      </c>
    </row>
    <row r="78" spans="3:41" ht="15" customHeight="1" x14ac:dyDescent="0.15">
      <c r="C78" s="183"/>
      <c r="D78" s="184"/>
      <c r="E78" s="184"/>
      <c r="F78" s="184"/>
      <c r="G78" s="185"/>
      <c r="H78" s="192" t="s">
        <v>22</v>
      </c>
      <c r="I78" s="177"/>
      <c r="J78" s="177"/>
      <c r="K78" s="177"/>
      <c r="L78" s="177"/>
      <c r="M78" s="177"/>
      <c r="N78" s="177"/>
      <c r="O78" s="177"/>
      <c r="P78" s="177"/>
      <c r="Q78" s="177"/>
      <c r="R78" s="177"/>
      <c r="S78" s="177"/>
      <c r="T78" s="177"/>
      <c r="U78" s="177"/>
      <c r="V78" s="193"/>
      <c r="W78" s="42">
        <v>248</v>
      </c>
      <c r="X78" s="222"/>
      <c r="Y78" s="222"/>
      <c r="Z78" s="222"/>
      <c r="AA78" s="29">
        <v>249</v>
      </c>
      <c r="AB78" s="286"/>
      <c r="AC78" s="287"/>
      <c r="AD78" s="288"/>
      <c r="AE78" s="29">
        <v>250</v>
      </c>
      <c r="AF78" s="286"/>
      <c r="AG78" s="287"/>
      <c r="AH78" s="288"/>
      <c r="AI78" s="31">
        <v>251</v>
      </c>
      <c r="AJ78" s="223"/>
      <c r="AK78" s="223"/>
      <c r="AL78" s="223"/>
      <c r="AM78" s="223"/>
      <c r="AN78" s="30">
        <v>252</v>
      </c>
      <c r="AO78" s="76">
        <f>AF78+AJ78</f>
        <v>0</v>
      </c>
    </row>
    <row r="79" spans="3:41" ht="15" customHeight="1" thickBot="1" x14ac:dyDescent="0.2">
      <c r="C79" s="186"/>
      <c r="D79" s="187"/>
      <c r="E79" s="187"/>
      <c r="F79" s="187"/>
      <c r="G79" s="188"/>
      <c r="H79" s="255" t="s">
        <v>79</v>
      </c>
      <c r="I79" s="256"/>
      <c r="J79" s="256"/>
      <c r="K79" s="256"/>
      <c r="L79" s="256"/>
      <c r="M79" s="256"/>
      <c r="N79" s="256"/>
      <c r="O79" s="256"/>
      <c r="P79" s="256"/>
      <c r="Q79" s="256"/>
      <c r="R79" s="256"/>
      <c r="S79" s="256"/>
      <c r="T79" s="256"/>
      <c r="U79" s="256"/>
      <c r="V79" s="257"/>
      <c r="W79" s="43">
        <v>253</v>
      </c>
      <c r="X79" s="201">
        <f>SUM(X75:Z78)</f>
        <v>0</v>
      </c>
      <c r="Y79" s="201"/>
      <c r="Z79" s="201"/>
      <c r="AA79" s="44">
        <v>254</v>
      </c>
      <c r="AB79" s="289">
        <f>SUM(AB75:AD78)</f>
        <v>0</v>
      </c>
      <c r="AC79" s="290"/>
      <c r="AD79" s="291"/>
      <c r="AE79" s="44">
        <v>255</v>
      </c>
      <c r="AF79" s="289">
        <f>SUM(AF75:AH78)</f>
        <v>0</v>
      </c>
      <c r="AG79" s="290"/>
      <c r="AH79" s="291"/>
      <c r="AI79" s="36">
        <v>256</v>
      </c>
      <c r="AJ79" s="202">
        <f>SUM(AJ75:AM78)</f>
        <v>0</v>
      </c>
      <c r="AK79" s="202"/>
      <c r="AL79" s="202"/>
      <c r="AM79" s="202"/>
      <c r="AN79" s="45">
        <v>257</v>
      </c>
      <c r="AO79" s="46">
        <f>SUM(AO75:AO78)</f>
        <v>0</v>
      </c>
    </row>
    <row r="80" spans="3:41" ht="16.5" customHeight="1" x14ac:dyDescent="0.15">
      <c r="C80" s="277" t="s">
        <v>78</v>
      </c>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5"/>
    </row>
    <row r="81" spans="3:41" ht="27" customHeight="1" x14ac:dyDescent="0.15">
      <c r="C81" s="266"/>
      <c r="D81" s="267"/>
      <c r="E81" s="267"/>
      <c r="F81" s="267"/>
      <c r="G81" s="268"/>
      <c r="H81" s="269" t="s">
        <v>32</v>
      </c>
      <c r="I81" s="270"/>
      <c r="J81" s="270"/>
      <c r="K81" s="270"/>
      <c r="L81" s="270"/>
      <c r="M81" s="270"/>
      <c r="N81" s="270"/>
      <c r="O81" s="270"/>
      <c r="P81" s="270"/>
      <c r="Q81" s="270"/>
      <c r="R81" s="270"/>
      <c r="S81" s="270"/>
      <c r="T81" s="270"/>
      <c r="U81" s="270"/>
      <c r="V81" s="271"/>
      <c r="W81" s="272" t="s">
        <v>77</v>
      </c>
      <c r="X81" s="267"/>
      <c r="Y81" s="267"/>
      <c r="Z81" s="268"/>
      <c r="AA81" s="272" t="s">
        <v>30</v>
      </c>
      <c r="AB81" s="267"/>
      <c r="AC81" s="267"/>
      <c r="AD81" s="268"/>
      <c r="AE81" s="269" t="s">
        <v>29</v>
      </c>
      <c r="AF81" s="270"/>
      <c r="AG81" s="270"/>
      <c r="AH81" s="271"/>
      <c r="AI81" s="272" t="s">
        <v>28</v>
      </c>
      <c r="AJ81" s="267"/>
      <c r="AK81" s="267"/>
      <c r="AL81" s="267"/>
      <c r="AM81" s="268"/>
      <c r="AN81" s="272" t="s">
        <v>27</v>
      </c>
      <c r="AO81" s="273"/>
    </row>
    <row r="82" spans="3:41" ht="15" customHeight="1" x14ac:dyDescent="0.15">
      <c r="C82" s="274" t="s">
        <v>76</v>
      </c>
      <c r="D82" s="275"/>
      <c r="E82" s="275"/>
      <c r="F82" s="275"/>
      <c r="G82" s="276"/>
      <c r="H82" s="192" t="s">
        <v>25</v>
      </c>
      <c r="I82" s="177"/>
      <c r="J82" s="177"/>
      <c r="K82" s="177"/>
      <c r="L82" s="177"/>
      <c r="M82" s="177"/>
      <c r="N82" s="177"/>
      <c r="O82" s="177"/>
      <c r="P82" s="177"/>
      <c r="Q82" s="177"/>
      <c r="R82" s="177"/>
      <c r="S82" s="177"/>
      <c r="T82" s="177"/>
      <c r="U82" s="177"/>
      <c r="V82" s="193"/>
      <c r="W82" s="42">
        <v>258</v>
      </c>
      <c r="X82" s="222"/>
      <c r="Y82" s="222"/>
      <c r="Z82" s="222"/>
      <c r="AA82" s="29">
        <v>259</v>
      </c>
      <c r="AB82" s="286"/>
      <c r="AC82" s="287"/>
      <c r="AD82" s="288"/>
      <c r="AE82" s="29">
        <v>260</v>
      </c>
      <c r="AF82" s="286"/>
      <c r="AG82" s="287"/>
      <c r="AH82" s="288"/>
      <c r="AI82" s="31">
        <v>261</v>
      </c>
      <c r="AJ82" s="223"/>
      <c r="AK82" s="223"/>
      <c r="AL82" s="223"/>
      <c r="AM82" s="223"/>
      <c r="AN82" s="30">
        <v>262</v>
      </c>
      <c r="AO82" s="76">
        <f>AF82+AJ82</f>
        <v>0</v>
      </c>
    </row>
    <row r="83" spans="3:41" ht="15" customHeight="1" x14ac:dyDescent="0.15">
      <c r="C83" s="183"/>
      <c r="D83" s="184"/>
      <c r="E83" s="184"/>
      <c r="F83" s="184"/>
      <c r="G83" s="185"/>
      <c r="H83" s="192" t="s">
        <v>24</v>
      </c>
      <c r="I83" s="177"/>
      <c r="J83" s="177"/>
      <c r="K83" s="177"/>
      <c r="L83" s="177"/>
      <c r="M83" s="177"/>
      <c r="N83" s="177"/>
      <c r="O83" s="177"/>
      <c r="P83" s="177"/>
      <c r="Q83" s="177"/>
      <c r="R83" s="177"/>
      <c r="S83" s="177"/>
      <c r="T83" s="177"/>
      <c r="U83" s="177"/>
      <c r="V83" s="193"/>
      <c r="W83" s="42">
        <v>263</v>
      </c>
      <c r="X83" s="222"/>
      <c r="Y83" s="222"/>
      <c r="Z83" s="222"/>
      <c r="AA83" s="29">
        <v>264</v>
      </c>
      <c r="AB83" s="286"/>
      <c r="AC83" s="287"/>
      <c r="AD83" s="288"/>
      <c r="AE83" s="29">
        <v>265</v>
      </c>
      <c r="AF83" s="286"/>
      <c r="AG83" s="287"/>
      <c r="AH83" s="288"/>
      <c r="AI83" s="31">
        <v>266</v>
      </c>
      <c r="AJ83" s="223"/>
      <c r="AK83" s="223"/>
      <c r="AL83" s="223"/>
      <c r="AM83" s="223"/>
      <c r="AN83" s="30">
        <v>267</v>
      </c>
      <c r="AO83" s="76">
        <f>AF83+AJ83</f>
        <v>0</v>
      </c>
    </row>
    <row r="84" spans="3:41" ht="15" customHeight="1" x14ac:dyDescent="0.15">
      <c r="C84" s="183"/>
      <c r="D84" s="184"/>
      <c r="E84" s="184"/>
      <c r="F84" s="184"/>
      <c r="G84" s="185"/>
      <c r="H84" s="192" t="s">
        <v>23</v>
      </c>
      <c r="I84" s="177"/>
      <c r="J84" s="177"/>
      <c r="K84" s="177"/>
      <c r="L84" s="177"/>
      <c r="M84" s="177"/>
      <c r="N84" s="177"/>
      <c r="O84" s="177"/>
      <c r="P84" s="177"/>
      <c r="Q84" s="177"/>
      <c r="R84" s="177"/>
      <c r="S84" s="177"/>
      <c r="T84" s="177"/>
      <c r="U84" s="177"/>
      <c r="V84" s="193"/>
      <c r="W84" s="42">
        <v>268</v>
      </c>
      <c r="X84" s="222"/>
      <c r="Y84" s="222"/>
      <c r="Z84" s="222"/>
      <c r="AA84" s="29">
        <v>269</v>
      </c>
      <c r="AB84" s="286"/>
      <c r="AC84" s="287"/>
      <c r="AD84" s="288"/>
      <c r="AE84" s="29">
        <v>270</v>
      </c>
      <c r="AF84" s="286"/>
      <c r="AG84" s="287"/>
      <c r="AH84" s="288"/>
      <c r="AI84" s="31">
        <v>271</v>
      </c>
      <c r="AJ84" s="223"/>
      <c r="AK84" s="223"/>
      <c r="AL84" s="223"/>
      <c r="AM84" s="223"/>
      <c r="AN84" s="30">
        <v>272</v>
      </c>
      <c r="AO84" s="76">
        <f>AF84+AJ84</f>
        <v>0</v>
      </c>
    </row>
    <row r="85" spans="3:41" ht="15" customHeight="1" x14ac:dyDescent="0.15">
      <c r="C85" s="183"/>
      <c r="D85" s="184"/>
      <c r="E85" s="184"/>
      <c r="F85" s="184"/>
      <c r="G85" s="185"/>
      <c r="H85" s="192" t="s">
        <v>22</v>
      </c>
      <c r="I85" s="177"/>
      <c r="J85" s="177"/>
      <c r="K85" s="177"/>
      <c r="L85" s="177"/>
      <c r="M85" s="177"/>
      <c r="N85" s="177"/>
      <c r="O85" s="177"/>
      <c r="P85" s="177"/>
      <c r="Q85" s="177"/>
      <c r="R85" s="177"/>
      <c r="S85" s="177"/>
      <c r="T85" s="177"/>
      <c r="U85" s="177"/>
      <c r="V85" s="193"/>
      <c r="W85" s="42">
        <v>273</v>
      </c>
      <c r="X85" s="222"/>
      <c r="Y85" s="222"/>
      <c r="Z85" s="222"/>
      <c r="AA85" s="29">
        <v>274</v>
      </c>
      <c r="AB85" s="286"/>
      <c r="AC85" s="287"/>
      <c r="AD85" s="288"/>
      <c r="AE85" s="29">
        <v>275</v>
      </c>
      <c r="AF85" s="286"/>
      <c r="AG85" s="287"/>
      <c r="AH85" s="288"/>
      <c r="AI85" s="31">
        <v>276</v>
      </c>
      <c r="AJ85" s="223"/>
      <c r="AK85" s="223"/>
      <c r="AL85" s="223"/>
      <c r="AM85" s="223"/>
      <c r="AN85" s="30">
        <v>277</v>
      </c>
      <c r="AO85" s="76">
        <f>AF85+AJ85</f>
        <v>0</v>
      </c>
    </row>
    <row r="86" spans="3:41" ht="15" customHeight="1" thickBot="1" x14ac:dyDescent="0.2">
      <c r="C86" s="186"/>
      <c r="D86" s="187"/>
      <c r="E86" s="187"/>
      <c r="F86" s="187"/>
      <c r="G86" s="188"/>
      <c r="H86" s="255" t="s">
        <v>75</v>
      </c>
      <c r="I86" s="256"/>
      <c r="J86" s="256"/>
      <c r="K86" s="256"/>
      <c r="L86" s="256"/>
      <c r="M86" s="256"/>
      <c r="N86" s="256"/>
      <c r="O86" s="256"/>
      <c r="P86" s="256"/>
      <c r="Q86" s="256"/>
      <c r="R86" s="256"/>
      <c r="S86" s="256"/>
      <c r="T86" s="256"/>
      <c r="U86" s="256"/>
      <c r="V86" s="257"/>
      <c r="W86" s="43">
        <v>278</v>
      </c>
      <c r="X86" s="201">
        <f>SUM(X82:Z85)</f>
        <v>0</v>
      </c>
      <c r="Y86" s="201"/>
      <c r="Z86" s="201"/>
      <c r="AA86" s="44">
        <v>279</v>
      </c>
      <c r="AB86" s="289">
        <f>SUM(AB82:AD85)</f>
        <v>0</v>
      </c>
      <c r="AC86" s="290"/>
      <c r="AD86" s="291"/>
      <c r="AE86" s="44">
        <v>280</v>
      </c>
      <c r="AF86" s="289">
        <f>SUM(AF82:AH85)</f>
        <v>0</v>
      </c>
      <c r="AG86" s="290"/>
      <c r="AH86" s="291"/>
      <c r="AI86" s="36">
        <v>281</v>
      </c>
      <c r="AJ86" s="202">
        <f>SUM(AJ82:AM85)</f>
        <v>0</v>
      </c>
      <c r="AK86" s="202"/>
      <c r="AL86" s="202"/>
      <c r="AM86" s="202"/>
      <c r="AN86" s="45">
        <v>282</v>
      </c>
      <c r="AO86" s="46">
        <f>SUM(AO82:AO85)</f>
        <v>0</v>
      </c>
    </row>
    <row r="87" spans="3:41" ht="20.25" customHeight="1" thickBot="1" x14ac:dyDescent="0.2">
      <c r="C87" s="203" t="s">
        <v>74</v>
      </c>
      <c r="D87" s="204"/>
      <c r="E87" s="204"/>
      <c r="F87" s="204"/>
      <c r="G87" s="204"/>
      <c r="H87" s="204"/>
      <c r="I87" s="204"/>
      <c r="J87" s="204"/>
      <c r="K87" s="204"/>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5"/>
    </row>
    <row r="88" spans="3:41" ht="19.5" customHeight="1" x14ac:dyDescent="0.15">
      <c r="C88" s="263" t="s">
        <v>73</v>
      </c>
      <c r="D88" s="278"/>
      <c r="E88" s="278"/>
      <c r="F88" s="278"/>
      <c r="G88" s="278"/>
      <c r="H88" s="278"/>
      <c r="I88" s="278"/>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9"/>
    </row>
    <row r="89" spans="3:41" ht="30" customHeight="1" x14ac:dyDescent="0.15">
      <c r="C89" s="266"/>
      <c r="D89" s="267"/>
      <c r="E89" s="267"/>
      <c r="F89" s="267"/>
      <c r="G89" s="267"/>
      <c r="H89" s="267"/>
      <c r="I89" s="267"/>
      <c r="J89" s="267"/>
      <c r="K89" s="267"/>
      <c r="L89" s="268"/>
      <c r="M89" s="269" t="s">
        <v>32</v>
      </c>
      <c r="N89" s="270"/>
      <c r="O89" s="270"/>
      <c r="P89" s="270"/>
      <c r="Q89" s="270"/>
      <c r="R89" s="270"/>
      <c r="S89" s="270"/>
      <c r="T89" s="271"/>
      <c r="U89" s="272" t="s">
        <v>31</v>
      </c>
      <c r="V89" s="275"/>
      <c r="W89" s="275"/>
      <c r="X89" s="275"/>
      <c r="Y89" s="276"/>
      <c r="Z89" s="272" t="s">
        <v>30</v>
      </c>
      <c r="AA89" s="275"/>
      <c r="AB89" s="275"/>
      <c r="AC89" s="275"/>
      <c r="AD89" s="276"/>
      <c r="AE89" s="272" t="s">
        <v>29</v>
      </c>
      <c r="AF89" s="275"/>
      <c r="AG89" s="275"/>
      <c r="AH89" s="276"/>
      <c r="AI89" s="272" t="s">
        <v>28</v>
      </c>
      <c r="AJ89" s="275"/>
      <c r="AK89" s="275"/>
      <c r="AL89" s="275"/>
      <c r="AM89" s="276"/>
      <c r="AN89" s="272" t="s">
        <v>27</v>
      </c>
      <c r="AO89" s="285"/>
    </row>
    <row r="90" spans="3:41" ht="15" customHeight="1" x14ac:dyDescent="0.15">
      <c r="C90" s="274" t="s">
        <v>72</v>
      </c>
      <c r="D90" s="275"/>
      <c r="E90" s="275"/>
      <c r="F90" s="275"/>
      <c r="G90" s="275"/>
      <c r="H90" s="275"/>
      <c r="I90" s="275"/>
      <c r="J90" s="275"/>
      <c r="K90" s="275"/>
      <c r="L90" s="276"/>
      <c r="M90" s="192" t="s">
        <v>25</v>
      </c>
      <c r="N90" s="177"/>
      <c r="O90" s="177"/>
      <c r="P90" s="177"/>
      <c r="Q90" s="177"/>
      <c r="R90" s="177"/>
      <c r="S90" s="177"/>
      <c r="T90" s="193"/>
      <c r="U90" s="42">
        <v>283</v>
      </c>
      <c r="V90" s="222"/>
      <c r="W90" s="222"/>
      <c r="X90" s="222"/>
      <c r="Y90" s="222"/>
      <c r="Z90" s="29">
        <v>284</v>
      </c>
      <c r="AA90" s="222"/>
      <c r="AB90" s="222"/>
      <c r="AC90" s="222"/>
      <c r="AD90" s="222"/>
      <c r="AE90" s="29">
        <v>285</v>
      </c>
      <c r="AF90" s="222"/>
      <c r="AG90" s="222"/>
      <c r="AH90" s="222"/>
      <c r="AI90" s="30">
        <v>286</v>
      </c>
      <c r="AJ90" s="223"/>
      <c r="AK90" s="223"/>
      <c r="AL90" s="223"/>
      <c r="AM90" s="223"/>
      <c r="AN90" s="30">
        <v>287</v>
      </c>
      <c r="AO90" s="76">
        <f>AF90+AJ90</f>
        <v>0</v>
      </c>
    </row>
    <row r="91" spans="3:41" ht="15" customHeight="1" x14ac:dyDescent="0.15">
      <c r="C91" s="183"/>
      <c r="D91" s="184"/>
      <c r="E91" s="184"/>
      <c r="F91" s="184"/>
      <c r="G91" s="184"/>
      <c r="H91" s="184"/>
      <c r="I91" s="184"/>
      <c r="J91" s="184"/>
      <c r="K91" s="184"/>
      <c r="L91" s="185"/>
      <c r="M91" s="192" t="s">
        <v>24</v>
      </c>
      <c r="N91" s="177"/>
      <c r="O91" s="177"/>
      <c r="P91" s="177"/>
      <c r="Q91" s="177"/>
      <c r="R91" s="177"/>
      <c r="S91" s="177"/>
      <c r="T91" s="193"/>
      <c r="U91" s="42">
        <v>288</v>
      </c>
      <c r="V91" s="222"/>
      <c r="W91" s="222"/>
      <c r="X91" s="222"/>
      <c r="Y91" s="222"/>
      <c r="Z91" s="29">
        <v>289</v>
      </c>
      <c r="AA91" s="222"/>
      <c r="AB91" s="222"/>
      <c r="AC91" s="222"/>
      <c r="AD91" s="222"/>
      <c r="AE91" s="29">
        <v>290</v>
      </c>
      <c r="AF91" s="222"/>
      <c r="AG91" s="222"/>
      <c r="AH91" s="222"/>
      <c r="AI91" s="30">
        <v>291</v>
      </c>
      <c r="AJ91" s="223"/>
      <c r="AK91" s="223"/>
      <c r="AL91" s="223"/>
      <c r="AM91" s="223"/>
      <c r="AN91" s="30">
        <v>292</v>
      </c>
      <c r="AO91" s="76">
        <f>AF91+AJ91</f>
        <v>0</v>
      </c>
    </row>
    <row r="92" spans="3:41" ht="15" customHeight="1" x14ac:dyDescent="0.15">
      <c r="C92" s="183"/>
      <c r="D92" s="184"/>
      <c r="E92" s="184"/>
      <c r="F92" s="184"/>
      <c r="G92" s="184"/>
      <c r="H92" s="184"/>
      <c r="I92" s="184"/>
      <c r="J92" s="184"/>
      <c r="K92" s="184"/>
      <c r="L92" s="185"/>
      <c r="M92" s="192" t="s">
        <v>23</v>
      </c>
      <c r="N92" s="177"/>
      <c r="O92" s="177"/>
      <c r="P92" s="177"/>
      <c r="Q92" s="177"/>
      <c r="R92" s="177"/>
      <c r="S92" s="177"/>
      <c r="T92" s="193"/>
      <c r="U92" s="42">
        <v>293</v>
      </c>
      <c r="V92" s="222"/>
      <c r="W92" s="222"/>
      <c r="X92" s="222"/>
      <c r="Y92" s="222"/>
      <c r="Z92" s="29">
        <v>294</v>
      </c>
      <c r="AA92" s="222"/>
      <c r="AB92" s="222"/>
      <c r="AC92" s="222"/>
      <c r="AD92" s="222"/>
      <c r="AE92" s="29">
        <v>295</v>
      </c>
      <c r="AF92" s="222"/>
      <c r="AG92" s="222"/>
      <c r="AH92" s="222"/>
      <c r="AI92" s="30">
        <v>296</v>
      </c>
      <c r="AJ92" s="223"/>
      <c r="AK92" s="223"/>
      <c r="AL92" s="223"/>
      <c r="AM92" s="223"/>
      <c r="AN92" s="30">
        <v>297</v>
      </c>
      <c r="AO92" s="76">
        <f>AF92+AJ92</f>
        <v>0</v>
      </c>
    </row>
    <row r="93" spans="3:41" ht="15" customHeight="1" x14ac:dyDescent="0.15">
      <c r="C93" s="183"/>
      <c r="D93" s="184"/>
      <c r="E93" s="184"/>
      <c r="F93" s="184"/>
      <c r="G93" s="184"/>
      <c r="H93" s="184"/>
      <c r="I93" s="184"/>
      <c r="J93" s="184"/>
      <c r="K93" s="184"/>
      <c r="L93" s="185"/>
      <c r="M93" s="192" t="s">
        <v>22</v>
      </c>
      <c r="N93" s="177"/>
      <c r="O93" s="177"/>
      <c r="P93" s="177"/>
      <c r="Q93" s="177"/>
      <c r="R93" s="177"/>
      <c r="S93" s="177"/>
      <c r="T93" s="193"/>
      <c r="U93" s="42">
        <v>298</v>
      </c>
      <c r="V93" s="222"/>
      <c r="W93" s="222"/>
      <c r="X93" s="222"/>
      <c r="Y93" s="222"/>
      <c r="Z93" s="29">
        <v>299</v>
      </c>
      <c r="AA93" s="222"/>
      <c r="AB93" s="222"/>
      <c r="AC93" s="222"/>
      <c r="AD93" s="222"/>
      <c r="AE93" s="29">
        <v>300</v>
      </c>
      <c r="AF93" s="222"/>
      <c r="AG93" s="222"/>
      <c r="AH93" s="222"/>
      <c r="AI93" s="30">
        <v>301</v>
      </c>
      <c r="AJ93" s="223"/>
      <c r="AK93" s="223"/>
      <c r="AL93" s="223"/>
      <c r="AM93" s="223"/>
      <c r="AN93" s="30">
        <v>302</v>
      </c>
      <c r="AO93" s="76">
        <f>AF93+AJ93</f>
        <v>0</v>
      </c>
    </row>
    <row r="94" spans="3:41" ht="15" customHeight="1" thickBot="1" x14ac:dyDescent="0.2">
      <c r="C94" s="186"/>
      <c r="D94" s="187"/>
      <c r="E94" s="187"/>
      <c r="F94" s="187"/>
      <c r="G94" s="187"/>
      <c r="H94" s="187"/>
      <c r="I94" s="187"/>
      <c r="J94" s="187"/>
      <c r="K94" s="187"/>
      <c r="L94" s="188"/>
      <c r="M94" s="255" t="s">
        <v>71</v>
      </c>
      <c r="N94" s="256"/>
      <c r="O94" s="256"/>
      <c r="P94" s="256"/>
      <c r="Q94" s="256"/>
      <c r="R94" s="256"/>
      <c r="S94" s="256"/>
      <c r="T94" s="257"/>
      <c r="U94" s="43">
        <v>303</v>
      </c>
      <c r="V94" s="201">
        <f>SUM(V90:Y93)</f>
        <v>0</v>
      </c>
      <c r="W94" s="201"/>
      <c r="X94" s="201"/>
      <c r="Y94" s="201"/>
      <c r="Z94" s="44">
        <v>304</v>
      </c>
      <c r="AA94" s="201">
        <f>SUM(AA90:AD93)</f>
        <v>0</v>
      </c>
      <c r="AB94" s="201"/>
      <c r="AC94" s="201"/>
      <c r="AD94" s="201"/>
      <c r="AE94" s="44">
        <v>305</v>
      </c>
      <c r="AF94" s="201">
        <f>SUM(AF90:AH93)</f>
        <v>0</v>
      </c>
      <c r="AG94" s="201"/>
      <c r="AH94" s="201"/>
      <c r="AI94" s="45">
        <v>306</v>
      </c>
      <c r="AJ94" s="202">
        <f>SUM(AJ90:AM93)</f>
        <v>0</v>
      </c>
      <c r="AK94" s="202"/>
      <c r="AL94" s="202"/>
      <c r="AM94" s="202"/>
      <c r="AN94" s="45">
        <v>307</v>
      </c>
      <c r="AO94" s="46">
        <f>SUM(AO90:AO93)</f>
        <v>0</v>
      </c>
    </row>
    <row r="95" spans="3:41" ht="15" customHeight="1" x14ac:dyDescent="0.15">
      <c r="C95" s="280" t="s">
        <v>70</v>
      </c>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5"/>
    </row>
    <row r="96" spans="3:41" ht="27" customHeight="1" x14ac:dyDescent="0.15">
      <c r="C96" s="266"/>
      <c r="D96" s="267"/>
      <c r="E96" s="267"/>
      <c r="F96" s="267"/>
      <c r="G96" s="267"/>
      <c r="H96" s="267"/>
      <c r="I96" s="267"/>
      <c r="J96" s="267"/>
      <c r="K96" s="267"/>
      <c r="L96" s="268"/>
      <c r="M96" s="269" t="s">
        <v>32</v>
      </c>
      <c r="N96" s="270"/>
      <c r="O96" s="270"/>
      <c r="P96" s="270"/>
      <c r="Q96" s="270"/>
      <c r="R96" s="270"/>
      <c r="S96" s="270"/>
      <c r="T96" s="271"/>
      <c r="U96" s="272" t="s">
        <v>31</v>
      </c>
      <c r="V96" s="267"/>
      <c r="W96" s="267"/>
      <c r="X96" s="267"/>
      <c r="Y96" s="268"/>
      <c r="Z96" s="272" t="s">
        <v>30</v>
      </c>
      <c r="AA96" s="267"/>
      <c r="AB96" s="267"/>
      <c r="AC96" s="267"/>
      <c r="AD96" s="268"/>
      <c r="AE96" s="272" t="s">
        <v>29</v>
      </c>
      <c r="AF96" s="267"/>
      <c r="AG96" s="267"/>
      <c r="AH96" s="268"/>
      <c r="AI96" s="272" t="s">
        <v>28</v>
      </c>
      <c r="AJ96" s="267"/>
      <c r="AK96" s="267"/>
      <c r="AL96" s="267"/>
      <c r="AM96" s="268"/>
      <c r="AN96" s="272" t="s">
        <v>27</v>
      </c>
      <c r="AO96" s="273"/>
    </row>
    <row r="97" spans="3:41" ht="15" customHeight="1" x14ac:dyDescent="0.15">
      <c r="C97" s="274" t="s">
        <v>69</v>
      </c>
      <c r="D97" s="275"/>
      <c r="E97" s="275"/>
      <c r="F97" s="275"/>
      <c r="G97" s="275"/>
      <c r="H97" s="275"/>
      <c r="I97" s="275"/>
      <c r="J97" s="275"/>
      <c r="K97" s="275"/>
      <c r="L97" s="276"/>
      <c r="M97" s="192" t="s">
        <v>25</v>
      </c>
      <c r="N97" s="177"/>
      <c r="O97" s="177"/>
      <c r="P97" s="177"/>
      <c r="Q97" s="177"/>
      <c r="R97" s="177"/>
      <c r="S97" s="177"/>
      <c r="T97" s="193"/>
      <c r="U97" s="42">
        <v>308</v>
      </c>
      <c r="V97" s="222"/>
      <c r="W97" s="222"/>
      <c r="X97" s="222"/>
      <c r="Y97" s="222"/>
      <c r="Z97" s="29">
        <v>309</v>
      </c>
      <c r="AA97" s="222"/>
      <c r="AB97" s="222"/>
      <c r="AC97" s="222"/>
      <c r="AD97" s="222"/>
      <c r="AE97" s="29">
        <v>310</v>
      </c>
      <c r="AF97" s="222"/>
      <c r="AG97" s="222"/>
      <c r="AH97" s="222"/>
      <c r="AI97" s="30">
        <v>311</v>
      </c>
      <c r="AJ97" s="223"/>
      <c r="AK97" s="223"/>
      <c r="AL97" s="223"/>
      <c r="AM97" s="223"/>
      <c r="AN97" s="30">
        <v>312</v>
      </c>
      <c r="AO97" s="76">
        <f>AF97+AJ97</f>
        <v>0</v>
      </c>
    </row>
    <row r="98" spans="3:41" ht="15" customHeight="1" x14ac:dyDescent="0.15">
      <c r="C98" s="183"/>
      <c r="D98" s="184"/>
      <c r="E98" s="184"/>
      <c r="F98" s="184"/>
      <c r="G98" s="184"/>
      <c r="H98" s="184"/>
      <c r="I98" s="184"/>
      <c r="J98" s="184"/>
      <c r="K98" s="184"/>
      <c r="L98" s="185"/>
      <c r="M98" s="192" t="s">
        <v>24</v>
      </c>
      <c r="N98" s="177"/>
      <c r="O98" s="177"/>
      <c r="P98" s="177"/>
      <c r="Q98" s="177"/>
      <c r="R98" s="177"/>
      <c r="S98" s="177"/>
      <c r="T98" s="193"/>
      <c r="U98" s="42">
        <v>313</v>
      </c>
      <c r="V98" s="222"/>
      <c r="W98" s="222"/>
      <c r="X98" s="222"/>
      <c r="Y98" s="222"/>
      <c r="Z98" s="29">
        <v>314</v>
      </c>
      <c r="AA98" s="222"/>
      <c r="AB98" s="222"/>
      <c r="AC98" s="222"/>
      <c r="AD98" s="222"/>
      <c r="AE98" s="29">
        <v>315</v>
      </c>
      <c r="AF98" s="222"/>
      <c r="AG98" s="222"/>
      <c r="AH98" s="222"/>
      <c r="AI98" s="30">
        <v>316</v>
      </c>
      <c r="AJ98" s="223"/>
      <c r="AK98" s="223"/>
      <c r="AL98" s="223"/>
      <c r="AM98" s="223"/>
      <c r="AN98" s="30">
        <v>317</v>
      </c>
      <c r="AO98" s="76">
        <f>AF98+AJ98</f>
        <v>0</v>
      </c>
    </row>
    <row r="99" spans="3:41" ht="15" customHeight="1" x14ac:dyDescent="0.15">
      <c r="C99" s="183"/>
      <c r="D99" s="184"/>
      <c r="E99" s="184"/>
      <c r="F99" s="184"/>
      <c r="G99" s="184"/>
      <c r="H99" s="184"/>
      <c r="I99" s="184"/>
      <c r="J99" s="184"/>
      <c r="K99" s="184"/>
      <c r="L99" s="185"/>
      <c r="M99" s="192" t="s">
        <v>23</v>
      </c>
      <c r="N99" s="177"/>
      <c r="O99" s="177"/>
      <c r="P99" s="177"/>
      <c r="Q99" s="177"/>
      <c r="R99" s="177"/>
      <c r="S99" s="177"/>
      <c r="T99" s="193"/>
      <c r="U99" s="42">
        <v>318</v>
      </c>
      <c r="V99" s="222"/>
      <c r="W99" s="222"/>
      <c r="X99" s="222"/>
      <c r="Y99" s="222"/>
      <c r="Z99" s="29">
        <v>319</v>
      </c>
      <c r="AA99" s="222"/>
      <c r="AB99" s="222"/>
      <c r="AC99" s="222"/>
      <c r="AD99" s="222"/>
      <c r="AE99" s="29">
        <v>320</v>
      </c>
      <c r="AF99" s="222"/>
      <c r="AG99" s="222"/>
      <c r="AH99" s="222"/>
      <c r="AI99" s="30">
        <v>321</v>
      </c>
      <c r="AJ99" s="223"/>
      <c r="AK99" s="223"/>
      <c r="AL99" s="223"/>
      <c r="AM99" s="223"/>
      <c r="AN99" s="30">
        <v>322</v>
      </c>
      <c r="AO99" s="76">
        <f>AF99+AJ99</f>
        <v>0</v>
      </c>
    </row>
    <row r="100" spans="3:41" ht="15" customHeight="1" x14ac:dyDescent="0.15">
      <c r="C100" s="183"/>
      <c r="D100" s="184"/>
      <c r="E100" s="184"/>
      <c r="F100" s="184"/>
      <c r="G100" s="184"/>
      <c r="H100" s="184"/>
      <c r="I100" s="184"/>
      <c r="J100" s="184"/>
      <c r="K100" s="184"/>
      <c r="L100" s="185"/>
      <c r="M100" s="192" t="s">
        <v>22</v>
      </c>
      <c r="N100" s="177"/>
      <c r="O100" s="177"/>
      <c r="P100" s="177"/>
      <c r="Q100" s="177"/>
      <c r="R100" s="177"/>
      <c r="S100" s="177"/>
      <c r="T100" s="193"/>
      <c r="U100" s="42">
        <v>323</v>
      </c>
      <c r="V100" s="222"/>
      <c r="W100" s="222"/>
      <c r="X100" s="222"/>
      <c r="Y100" s="222"/>
      <c r="Z100" s="29">
        <v>324</v>
      </c>
      <c r="AA100" s="222"/>
      <c r="AB100" s="222"/>
      <c r="AC100" s="222"/>
      <c r="AD100" s="222"/>
      <c r="AE100" s="29">
        <v>325</v>
      </c>
      <c r="AF100" s="222"/>
      <c r="AG100" s="222"/>
      <c r="AH100" s="222"/>
      <c r="AI100" s="30">
        <v>326</v>
      </c>
      <c r="AJ100" s="223"/>
      <c r="AK100" s="223"/>
      <c r="AL100" s="223"/>
      <c r="AM100" s="223"/>
      <c r="AN100" s="30">
        <v>327</v>
      </c>
      <c r="AO100" s="76">
        <f>AF100+AJ100</f>
        <v>0</v>
      </c>
    </row>
    <row r="101" spans="3:41" ht="15" customHeight="1" thickBot="1" x14ac:dyDescent="0.2">
      <c r="C101" s="186"/>
      <c r="D101" s="187"/>
      <c r="E101" s="187"/>
      <c r="F101" s="187"/>
      <c r="G101" s="187"/>
      <c r="H101" s="187"/>
      <c r="I101" s="187"/>
      <c r="J101" s="187"/>
      <c r="K101" s="187"/>
      <c r="L101" s="188"/>
      <c r="M101" s="255" t="s">
        <v>64</v>
      </c>
      <c r="N101" s="256"/>
      <c r="O101" s="256"/>
      <c r="P101" s="256"/>
      <c r="Q101" s="256"/>
      <c r="R101" s="256"/>
      <c r="S101" s="256"/>
      <c r="T101" s="257"/>
      <c r="U101" s="43">
        <v>328</v>
      </c>
      <c r="V101" s="201">
        <f>SUM(V97:Y100)</f>
        <v>0</v>
      </c>
      <c r="W101" s="201"/>
      <c r="X101" s="201"/>
      <c r="Y101" s="201"/>
      <c r="Z101" s="44">
        <v>329</v>
      </c>
      <c r="AA101" s="201">
        <f>SUM(AA97:AD100)</f>
        <v>0</v>
      </c>
      <c r="AB101" s="201"/>
      <c r="AC101" s="201"/>
      <c r="AD101" s="201"/>
      <c r="AE101" s="44">
        <v>330</v>
      </c>
      <c r="AF101" s="201">
        <f>SUM(AF97:AH100)</f>
        <v>0</v>
      </c>
      <c r="AG101" s="201"/>
      <c r="AH101" s="201"/>
      <c r="AI101" s="45">
        <v>331</v>
      </c>
      <c r="AJ101" s="202">
        <f>SUM(AJ97:AM100)</f>
        <v>0</v>
      </c>
      <c r="AK101" s="202"/>
      <c r="AL101" s="202"/>
      <c r="AM101" s="202"/>
      <c r="AN101" s="45">
        <v>332</v>
      </c>
      <c r="AO101" s="46">
        <f>SUM(AO97:AO100)</f>
        <v>0</v>
      </c>
    </row>
    <row r="102" spans="3:41" ht="15" customHeight="1" x14ac:dyDescent="0.15">
      <c r="C102" s="277" t="s">
        <v>68</v>
      </c>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5"/>
    </row>
    <row r="103" spans="3:41" ht="27.75" customHeight="1" x14ac:dyDescent="0.15">
      <c r="C103" s="266"/>
      <c r="D103" s="267"/>
      <c r="E103" s="267"/>
      <c r="F103" s="267"/>
      <c r="G103" s="267"/>
      <c r="H103" s="267"/>
      <c r="I103" s="267"/>
      <c r="J103" s="267"/>
      <c r="K103" s="267"/>
      <c r="L103" s="268"/>
      <c r="M103" s="269" t="s">
        <v>32</v>
      </c>
      <c r="N103" s="270"/>
      <c r="O103" s="270"/>
      <c r="P103" s="270"/>
      <c r="Q103" s="270"/>
      <c r="R103" s="270"/>
      <c r="S103" s="270"/>
      <c r="T103" s="271"/>
      <c r="U103" s="284" t="s">
        <v>31</v>
      </c>
      <c r="V103" s="267"/>
      <c r="W103" s="267"/>
      <c r="X103" s="267"/>
      <c r="Y103" s="268"/>
      <c r="Z103" s="284" t="s">
        <v>30</v>
      </c>
      <c r="AA103" s="267"/>
      <c r="AB103" s="267"/>
      <c r="AC103" s="267"/>
      <c r="AD103" s="268"/>
      <c r="AE103" s="272" t="s">
        <v>29</v>
      </c>
      <c r="AF103" s="267"/>
      <c r="AG103" s="267"/>
      <c r="AH103" s="268"/>
      <c r="AI103" s="272" t="s">
        <v>28</v>
      </c>
      <c r="AJ103" s="267"/>
      <c r="AK103" s="267"/>
      <c r="AL103" s="267"/>
      <c r="AM103" s="268"/>
      <c r="AN103" s="272" t="s">
        <v>27</v>
      </c>
      <c r="AO103" s="273"/>
    </row>
    <row r="104" spans="3:41" ht="15" customHeight="1" x14ac:dyDescent="0.2">
      <c r="C104" s="274" t="s">
        <v>67</v>
      </c>
      <c r="D104" s="275"/>
      <c r="E104" s="275"/>
      <c r="F104" s="275"/>
      <c r="G104" s="275"/>
      <c r="H104" s="275"/>
      <c r="I104" s="275"/>
      <c r="J104" s="275"/>
      <c r="K104" s="275"/>
      <c r="L104" s="276"/>
      <c r="M104" s="192" t="s">
        <v>25</v>
      </c>
      <c r="N104" s="177"/>
      <c r="O104" s="177"/>
      <c r="P104" s="177"/>
      <c r="Q104" s="177"/>
      <c r="R104" s="177"/>
      <c r="S104" s="177"/>
      <c r="T104" s="177"/>
      <c r="U104" s="19">
        <v>333</v>
      </c>
      <c r="V104" s="281"/>
      <c r="W104" s="282"/>
      <c r="X104" s="282"/>
      <c r="Y104" s="283"/>
      <c r="Z104" s="19">
        <v>334</v>
      </c>
      <c r="AA104" s="222"/>
      <c r="AB104" s="222"/>
      <c r="AC104" s="222"/>
      <c r="AD104" s="222"/>
      <c r="AE104" s="29">
        <v>335</v>
      </c>
      <c r="AF104" s="222"/>
      <c r="AG104" s="222"/>
      <c r="AH104" s="222"/>
      <c r="AI104" s="30">
        <v>336</v>
      </c>
      <c r="AJ104" s="223"/>
      <c r="AK104" s="223"/>
      <c r="AL104" s="223"/>
      <c r="AM104" s="223"/>
      <c r="AN104" s="30">
        <v>337</v>
      </c>
      <c r="AO104" s="76">
        <f>AF104+AJ104</f>
        <v>0</v>
      </c>
    </row>
    <row r="105" spans="3:41" ht="15" customHeight="1" x14ac:dyDescent="0.15">
      <c r="C105" s="183"/>
      <c r="D105" s="184"/>
      <c r="E105" s="184"/>
      <c r="F105" s="184"/>
      <c r="G105" s="184"/>
      <c r="H105" s="184"/>
      <c r="I105" s="184"/>
      <c r="J105" s="184"/>
      <c r="K105" s="184"/>
      <c r="L105" s="185"/>
      <c r="M105" s="192" t="s">
        <v>24</v>
      </c>
      <c r="N105" s="177"/>
      <c r="O105" s="177"/>
      <c r="P105" s="177"/>
      <c r="Q105" s="177"/>
      <c r="R105" s="177"/>
      <c r="S105" s="177"/>
      <c r="T105" s="193"/>
      <c r="U105" s="26">
        <v>338</v>
      </c>
      <c r="V105" s="222"/>
      <c r="W105" s="222"/>
      <c r="X105" s="222"/>
      <c r="Y105" s="222"/>
      <c r="Z105" s="41">
        <v>339</v>
      </c>
      <c r="AA105" s="222"/>
      <c r="AB105" s="222"/>
      <c r="AC105" s="222"/>
      <c r="AD105" s="222"/>
      <c r="AE105" s="29">
        <v>340</v>
      </c>
      <c r="AF105" s="222"/>
      <c r="AG105" s="222"/>
      <c r="AH105" s="222"/>
      <c r="AI105" s="30">
        <v>341</v>
      </c>
      <c r="AJ105" s="223"/>
      <c r="AK105" s="223"/>
      <c r="AL105" s="223"/>
      <c r="AM105" s="223"/>
      <c r="AN105" s="30">
        <v>342</v>
      </c>
      <c r="AO105" s="76">
        <f>AF105+AJ105</f>
        <v>0</v>
      </c>
    </row>
    <row r="106" spans="3:41" ht="15" customHeight="1" x14ac:dyDescent="0.15">
      <c r="C106" s="183"/>
      <c r="D106" s="184"/>
      <c r="E106" s="184"/>
      <c r="F106" s="184"/>
      <c r="G106" s="184"/>
      <c r="H106" s="184"/>
      <c r="I106" s="184"/>
      <c r="J106" s="184"/>
      <c r="K106" s="184"/>
      <c r="L106" s="185"/>
      <c r="M106" s="192" t="s">
        <v>23</v>
      </c>
      <c r="N106" s="177"/>
      <c r="O106" s="177"/>
      <c r="P106" s="177"/>
      <c r="Q106" s="177"/>
      <c r="R106" s="177"/>
      <c r="S106" s="177"/>
      <c r="T106" s="193"/>
      <c r="U106" s="42">
        <v>343</v>
      </c>
      <c r="V106" s="222"/>
      <c r="W106" s="222"/>
      <c r="X106" s="222"/>
      <c r="Y106" s="222"/>
      <c r="Z106" s="29">
        <v>344</v>
      </c>
      <c r="AA106" s="222"/>
      <c r="AB106" s="222"/>
      <c r="AC106" s="222"/>
      <c r="AD106" s="222"/>
      <c r="AE106" s="29">
        <v>345</v>
      </c>
      <c r="AF106" s="222"/>
      <c r="AG106" s="222"/>
      <c r="AH106" s="222"/>
      <c r="AI106" s="30">
        <v>346</v>
      </c>
      <c r="AJ106" s="223"/>
      <c r="AK106" s="223"/>
      <c r="AL106" s="223"/>
      <c r="AM106" s="223"/>
      <c r="AN106" s="30">
        <v>347</v>
      </c>
      <c r="AO106" s="76">
        <f>AF106+AJ106</f>
        <v>0</v>
      </c>
    </row>
    <row r="107" spans="3:41" ht="15" customHeight="1" x14ac:dyDescent="0.15">
      <c r="C107" s="183"/>
      <c r="D107" s="184"/>
      <c r="E107" s="184"/>
      <c r="F107" s="184"/>
      <c r="G107" s="184"/>
      <c r="H107" s="184"/>
      <c r="I107" s="184"/>
      <c r="J107" s="184"/>
      <c r="K107" s="184"/>
      <c r="L107" s="185"/>
      <c r="M107" s="192" t="s">
        <v>22</v>
      </c>
      <c r="N107" s="177"/>
      <c r="O107" s="177"/>
      <c r="P107" s="177"/>
      <c r="Q107" s="177"/>
      <c r="R107" s="177"/>
      <c r="S107" s="177"/>
      <c r="T107" s="193"/>
      <c r="U107" s="42">
        <v>348</v>
      </c>
      <c r="V107" s="222"/>
      <c r="W107" s="222"/>
      <c r="X107" s="222"/>
      <c r="Y107" s="222"/>
      <c r="Z107" s="29">
        <v>349</v>
      </c>
      <c r="AA107" s="222"/>
      <c r="AB107" s="222"/>
      <c r="AC107" s="222"/>
      <c r="AD107" s="222"/>
      <c r="AE107" s="29">
        <v>350</v>
      </c>
      <c r="AF107" s="222"/>
      <c r="AG107" s="222"/>
      <c r="AH107" s="222"/>
      <c r="AI107" s="30">
        <v>351</v>
      </c>
      <c r="AJ107" s="223"/>
      <c r="AK107" s="223"/>
      <c r="AL107" s="223"/>
      <c r="AM107" s="223"/>
      <c r="AN107" s="30">
        <v>352</v>
      </c>
      <c r="AO107" s="76">
        <f>AF107+AJ107</f>
        <v>0</v>
      </c>
    </row>
    <row r="108" spans="3:41" ht="15" customHeight="1" thickBot="1" x14ac:dyDescent="0.2">
      <c r="C108" s="186"/>
      <c r="D108" s="187"/>
      <c r="E108" s="187"/>
      <c r="F108" s="187"/>
      <c r="G108" s="187"/>
      <c r="H108" s="187"/>
      <c r="I108" s="187"/>
      <c r="J108" s="187"/>
      <c r="K108" s="187"/>
      <c r="L108" s="188"/>
      <c r="M108" s="255" t="s">
        <v>64</v>
      </c>
      <c r="N108" s="256"/>
      <c r="O108" s="256"/>
      <c r="P108" s="256"/>
      <c r="Q108" s="256"/>
      <c r="R108" s="256"/>
      <c r="S108" s="256"/>
      <c r="T108" s="257"/>
      <c r="U108" s="43">
        <v>353</v>
      </c>
      <c r="V108" s="201">
        <f>SUM(V104:Y107)</f>
        <v>0</v>
      </c>
      <c r="W108" s="201"/>
      <c r="X108" s="201"/>
      <c r="Y108" s="201"/>
      <c r="Z108" s="44">
        <v>354</v>
      </c>
      <c r="AA108" s="201">
        <f>SUM(AA104:AD107)</f>
        <v>0</v>
      </c>
      <c r="AB108" s="201"/>
      <c r="AC108" s="201"/>
      <c r="AD108" s="201"/>
      <c r="AE108" s="44">
        <v>355</v>
      </c>
      <c r="AF108" s="201">
        <f>SUM(AF104:AH107)</f>
        <v>0</v>
      </c>
      <c r="AG108" s="201"/>
      <c r="AH108" s="201"/>
      <c r="AI108" s="45">
        <v>356</v>
      </c>
      <c r="AJ108" s="202">
        <f>SUM(AJ104:AM107)</f>
        <v>0</v>
      </c>
      <c r="AK108" s="202"/>
      <c r="AL108" s="202"/>
      <c r="AM108" s="202"/>
      <c r="AN108" s="45">
        <v>357</v>
      </c>
      <c r="AO108" s="46">
        <f>SUM(AO104:AO107)</f>
        <v>0</v>
      </c>
    </row>
    <row r="109" spans="3:41" ht="34.5" customHeight="1" x14ac:dyDescent="0.15">
      <c r="C109" s="263" t="s">
        <v>66</v>
      </c>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5"/>
    </row>
    <row r="110" spans="3:41" ht="28.5" customHeight="1" x14ac:dyDescent="0.15">
      <c r="C110" s="266"/>
      <c r="D110" s="267"/>
      <c r="E110" s="267"/>
      <c r="F110" s="267"/>
      <c r="G110" s="267"/>
      <c r="H110" s="267"/>
      <c r="I110" s="267"/>
      <c r="J110" s="267"/>
      <c r="K110" s="267"/>
      <c r="L110" s="268"/>
      <c r="M110" s="269" t="s">
        <v>32</v>
      </c>
      <c r="N110" s="270"/>
      <c r="O110" s="270"/>
      <c r="P110" s="270"/>
      <c r="Q110" s="270"/>
      <c r="R110" s="270"/>
      <c r="S110" s="270"/>
      <c r="T110" s="271"/>
      <c r="U110" s="272" t="s">
        <v>31</v>
      </c>
      <c r="V110" s="267"/>
      <c r="W110" s="267"/>
      <c r="X110" s="267"/>
      <c r="Y110" s="268"/>
      <c r="Z110" s="272" t="s">
        <v>30</v>
      </c>
      <c r="AA110" s="267"/>
      <c r="AB110" s="267"/>
      <c r="AC110" s="267"/>
      <c r="AD110" s="268"/>
      <c r="AE110" s="272" t="s">
        <v>29</v>
      </c>
      <c r="AF110" s="267"/>
      <c r="AG110" s="267"/>
      <c r="AH110" s="268"/>
      <c r="AI110" s="272" t="s">
        <v>28</v>
      </c>
      <c r="AJ110" s="267"/>
      <c r="AK110" s="267"/>
      <c r="AL110" s="267"/>
      <c r="AM110" s="268"/>
      <c r="AN110" s="272" t="s">
        <v>27</v>
      </c>
      <c r="AO110" s="273"/>
    </row>
    <row r="111" spans="3:41" ht="15" customHeight="1" x14ac:dyDescent="0.15">
      <c r="C111" s="274" t="s">
        <v>65</v>
      </c>
      <c r="D111" s="275"/>
      <c r="E111" s="275"/>
      <c r="F111" s="275"/>
      <c r="G111" s="275"/>
      <c r="H111" s="275"/>
      <c r="I111" s="275"/>
      <c r="J111" s="275"/>
      <c r="K111" s="275"/>
      <c r="L111" s="276"/>
      <c r="M111" s="192" t="s">
        <v>25</v>
      </c>
      <c r="N111" s="177"/>
      <c r="O111" s="177"/>
      <c r="P111" s="177"/>
      <c r="Q111" s="177"/>
      <c r="R111" s="177"/>
      <c r="S111" s="177"/>
      <c r="T111" s="193"/>
      <c r="U111" s="42">
        <v>358</v>
      </c>
      <c r="V111" s="222"/>
      <c r="W111" s="222"/>
      <c r="X111" s="222"/>
      <c r="Y111" s="222"/>
      <c r="Z111" s="29">
        <v>359</v>
      </c>
      <c r="AA111" s="222"/>
      <c r="AB111" s="222"/>
      <c r="AC111" s="222"/>
      <c r="AD111" s="222"/>
      <c r="AE111" s="29">
        <v>360</v>
      </c>
      <c r="AF111" s="222"/>
      <c r="AG111" s="222"/>
      <c r="AH111" s="222"/>
      <c r="AI111" s="30">
        <v>361</v>
      </c>
      <c r="AJ111" s="223"/>
      <c r="AK111" s="223"/>
      <c r="AL111" s="223"/>
      <c r="AM111" s="223"/>
      <c r="AN111" s="30">
        <v>362</v>
      </c>
      <c r="AO111" s="76">
        <f>AF111+AJ111</f>
        <v>0</v>
      </c>
    </row>
    <row r="112" spans="3:41" ht="15" customHeight="1" x14ac:dyDescent="0.15">
      <c r="C112" s="183"/>
      <c r="D112" s="184"/>
      <c r="E112" s="184"/>
      <c r="F112" s="184"/>
      <c r="G112" s="184"/>
      <c r="H112" s="184"/>
      <c r="I112" s="184"/>
      <c r="J112" s="184"/>
      <c r="K112" s="184"/>
      <c r="L112" s="185"/>
      <c r="M112" s="192" t="s">
        <v>24</v>
      </c>
      <c r="N112" s="177"/>
      <c r="O112" s="177"/>
      <c r="P112" s="177"/>
      <c r="Q112" s="177"/>
      <c r="R112" s="177"/>
      <c r="S112" s="177"/>
      <c r="T112" s="193"/>
      <c r="U112" s="42">
        <v>363</v>
      </c>
      <c r="V112" s="222"/>
      <c r="W112" s="222"/>
      <c r="X112" s="222"/>
      <c r="Y112" s="222"/>
      <c r="Z112" s="29">
        <v>364</v>
      </c>
      <c r="AA112" s="222"/>
      <c r="AB112" s="222"/>
      <c r="AC112" s="222"/>
      <c r="AD112" s="222"/>
      <c r="AE112" s="29">
        <v>365</v>
      </c>
      <c r="AF112" s="222"/>
      <c r="AG112" s="222"/>
      <c r="AH112" s="222"/>
      <c r="AI112" s="30">
        <v>366</v>
      </c>
      <c r="AJ112" s="223"/>
      <c r="AK112" s="223"/>
      <c r="AL112" s="223"/>
      <c r="AM112" s="223"/>
      <c r="AN112" s="30">
        <v>367</v>
      </c>
      <c r="AO112" s="76">
        <f>AF112+AJ112</f>
        <v>0</v>
      </c>
    </row>
    <row r="113" spans="3:41" ht="15" customHeight="1" x14ac:dyDescent="0.15">
      <c r="C113" s="183"/>
      <c r="D113" s="184"/>
      <c r="E113" s="184"/>
      <c r="F113" s="184"/>
      <c r="G113" s="184"/>
      <c r="H113" s="184"/>
      <c r="I113" s="184"/>
      <c r="J113" s="184"/>
      <c r="K113" s="184"/>
      <c r="L113" s="185"/>
      <c r="M113" s="192" t="s">
        <v>23</v>
      </c>
      <c r="N113" s="177"/>
      <c r="O113" s="177"/>
      <c r="P113" s="177"/>
      <c r="Q113" s="177"/>
      <c r="R113" s="177"/>
      <c r="S113" s="177"/>
      <c r="T113" s="193"/>
      <c r="U113" s="42">
        <v>368</v>
      </c>
      <c r="V113" s="222"/>
      <c r="W113" s="222"/>
      <c r="X113" s="222"/>
      <c r="Y113" s="222"/>
      <c r="Z113" s="29">
        <v>369</v>
      </c>
      <c r="AA113" s="222"/>
      <c r="AB113" s="222"/>
      <c r="AC113" s="222"/>
      <c r="AD113" s="222"/>
      <c r="AE113" s="29">
        <v>370</v>
      </c>
      <c r="AF113" s="222"/>
      <c r="AG113" s="222"/>
      <c r="AH113" s="222"/>
      <c r="AI113" s="30">
        <v>371</v>
      </c>
      <c r="AJ113" s="223"/>
      <c r="AK113" s="223"/>
      <c r="AL113" s="223"/>
      <c r="AM113" s="223"/>
      <c r="AN113" s="30">
        <v>372</v>
      </c>
      <c r="AO113" s="76">
        <f>AF113+AJ113</f>
        <v>0</v>
      </c>
    </row>
    <row r="114" spans="3:41" ht="15" customHeight="1" x14ac:dyDescent="0.15">
      <c r="C114" s="183"/>
      <c r="D114" s="184"/>
      <c r="E114" s="184"/>
      <c r="F114" s="184"/>
      <c r="G114" s="184"/>
      <c r="H114" s="184"/>
      <c r="I114" s="184"/>
      <c r="J114" s="184"/>
      <c r="K114" s="184"/>
      <c r="L114" s="185"/>
      <c r="M114" s="192" t="s">
        <v>22</v>
      </c>
      <c r="N114" s="177"/>
      <c r="O114" s="177"/>
      <c r="P114" s="177"/>
      <c r="Q114" s="177"/>
      <c r="R114" s="177"/>
      <c r="S114" s="177"/>
      <c r="T114" s="193"/>
      <c r="U114" s="42">
        <v>373</v>
      </c>
      <c r="V114" s="222"/>
      <c r="W114" s="222"/>
      <c r="X114" s="222"/>
      <c r="Y114" s="222"/>
      <c r="Z114" s="29">
        <v>374</v>
      </c>
      <c r="AA114" s="222"/>
      <c r="AB114" s="222"/>
      <c r="AC114" s="222"/>
      <c r="AD114" s="222"/>
      <c r="AE114" s="29">
        <v>375</v>
      </c>
      <c r="AF114" s="222"/>
      <c r="AG114" s="222"/>
      <c r="AH114" s="222"/>
      <c r="AI114" s="30">
        <v>376</v>
      </c>
      <c r="AJ114" s="223"/>
      <c r="AK114" s="223"/>
      <c r="AL114" s="223"/>
      <c r="AM114" s="223"/>
      <c r="AN114" s="30">
        <v>377</v>
      </c>
      <c r="AO114" s="76">
        <f>AF114+AJ114</f>
        <v>0</v>
      </c>
    </row>
    <row r="115" spans="3:41" ht="15" customHeight="1" thickBot="1" x14ac:dyDescent="0.2">
      <c r="C115" s="186"/>
      <c r="D115" s="187"/>
      <c r="E115" s="187"/>
      <c r="F115" s="187"/>
      <c r="G115" s="187"/>
      <c r="H115" s="187"/>
      <c r="I115" s="187"/>
      <c r="J115" s="187"/>
      <c r="K115" s="187"/>
      <c r="L115" s="188"/>
      <c r="M115" s="255" t="s">
        <v>64</v>
      </c>
      <c r="N115" s="256"/>
      <c r="O115" s="256"/>
      <c r="P115" s="256"/>
      <c r="Q115" s="256"/>
      <c r="R115" s="256"/>
      <c r="S115" s="256"/>
      <c r="T115" s="257"/>
      <c r="U115" s="43">
        <v>378</v>
      </c>
      <c r="V115" s="201">
        <f>SUM(V111:Y114)</f>
        <v>0</v>
      </c>
      <c r="W115" s="201"/>
      <c r="X115" s="201"/>
      <c r="Y115" s="201"/>
      <c r="Z115" s="44">
        <v>379</v>
      </c>
      <c r="AA115" s="201">
        <f>SUM(AA111:AD114)</f>
        <v>0</v>
      </c>
      <c r="AB115" s="201"/>
      <c r="AC115" s="201"/>
      <c r="AD115" s="201"/>
      <c r="AE115" s="44">
        <v>380</v>
      </c>
      <c r="AF115" s="201">
        <f>SUM(AF111:AH114)</f>
        <v>0</v>
      </c>
      <c r="AG115" s="201"/>
      <c r="AH115" s="201"/>
      <c r="AI115" s="45">
        <v>381</v>
      </c>
      <c r="AJ115" s="202">
        <f>SUM(AJ111:AM114)</f>
        <v>0</v>
      </c>
      <c r="AK115" s="202"/>
      <c r="AL115" s="202"/>
      <c r="AM115" s="202"/>
      <c r="AN115" s="45">
        <v>382</v>
      </c>
      <c r="AO115" s="46">
        <f>SUM(AO111:AO114)</f>
        <v>0</v>
      </c>
    </row>
    <row r="116" spans="3:41" ht="21" customHeight="1" thickBot="1" x14ac:dyDescent="0.2">
      <c r="C116" s="203" t="s">
        <v>63</v>
      </c>
      <c r="D116" s="204"/>
      <c r="E116" s="204"/>
      <c r="F116" s="204"/>
      <c r="G116" s="204"/>
      <c r="H116" s="204"/>
      <c r="I116" s="204"/>
      <c r="J116" s="204"/>
      <c r="K116" s="204"/>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5"/>
    </row>
    <row r="117" spans="3:41" ht="19.5" customHeight="1" x14ac:dyDescent="0.15">
      <c r="C117" s="263" t="s">
        <v>62</v>
      </c>
      <c r="D117" s="278"/>
      <c r="E117" s="278"/>
      <c r="F117" s="278"/>
      <c r="G117" s="278"/>
      <c r="H117" s="278"/>
      <c r="I117" s="278"/>
      <c r="J117" s="278"/>
      <c r="K117" s="278"/>
      <c r="L117" s="278"/>
      <c r="M117" s="278"/>
      <c r="N117" s="278"/>
      <c r="O117" s="278"/>
      <c r="P117" s="278"/>
      <c r="Q117" s="278"/>
      <c r="R117" s="278"/>
      <c r="S117" s="278"/>
      <c r="T117" s="278"/>
      <c r="U117" s="278"/>
      <c r="V117" s="278"/>
      <c r="W117" s="278"/>
      <c r="X117" s="278"/>
      <c r="Y117" s="278"/>
      <c r="Z117" s="278"/>
      <c r="AA117" s="278"/>
      <c r="AB117" s="278"/>
      <c r="AC117" s="278"/>
      <c r="AD117" s="278"/>
      <c r="AE117" s="278"/>
      <c r="AF117" s="278"/>
      <c r="AG117" s="278"/>
      <c r="AH117" s="278"/>
      <c r="AI117" s="278"/>
      <c r="AJ117" s="278"/>
      <c r="AK117" s="278"/>
      <c r="AL117" s="278"/>
      <c r="AM117" s="278"/>
      <c r="AN117" s="278"/>
      <c r="AO117" s="279"/>
    </row>
    <row r="118" spans="3:41" ht="28.5" customHeight="1" x14ac:dyDescent="0.15">
      <c r="C118" s="266"/>
      <c r="D118" s="267"/>
      <c r="E118" s="267"/>
      <c r="F118" s="267"/>
      <c r="G118" s="267"/>
      <c r="H118" s="267"/>
      <c r="I118" s="267"/>
      <c r="J118" s="269" t="s">
        <v>32</v>
      </c>
      <c r="K118" s="270"/>
      <c r="L118" s="270"/>
      <c r="M118" s="270"/>
      <c r="N118" s="270"/>
      <c r="O118" s="270"/>
      <c r="P118" s="270"/>
      <c r="Q118" s="270"/>
      <c r="R118" s="270"/>
      <c r="S118" s="270"/>
      <c r="T118" s="271"/>
      <c r="U118" s="272" t="s">
        <v>31</v>
      </c>
      <c r="V118" s="267"/>
      <c r="W118" s="267"/>
      <c r="X118" s="267"/>
      <c r="Y118" s="268"/>
      <c r="Z118" s="272" t="s">
        <v>30</v>
      </c>
      <c r="AA118" s="267"/>
      <c r="AB118" s="267"/>
      <c r="AC118" s="267"/>
      <c r="AD118" s="268"/>
      <c r="AE118" s="272" t="s">
        <v>29</v>
      </c>
      <c r="AF118" s="267"/>
      <c r="AG118" s="267"/>
      <c r="AH118" s="268"/>
      <c r="AI118" s="272" t="s">
        <v>28</v>
      </c>
      <c r="AJ118" s="267"/>
      <c r="AK118" s="267"/>
      <c r="AL118" s="267"/>
      <c r="AM118" s="268"/>
      <c r="AN118" s="272" t="s">
        <v>27</v>
      </c>
      <c r="AO118" s="273"/>
    </row>
    <row r="119" spans="3:41" ht="15" customHeight="1" x14ac:dyDescent="0.15">
      <c r="C119" s="274" t="s">
        <v>61</v>
      </c>
      <c r="D119" s="275"/>
      <c r="E119" s="275"/>
      <c r="F119" s="275"/>
      <c r="G119" s="275"/>
      <c r="H119" s="275"/>
      <c r="I119" s="275"/>
      <c r="J119" s="192" t="s">
        <v>25</v>
      </c>
      <c r="K119" s="177"/>
      <c r="L119" s="177"/>
      <c r="M119" s="177"/>
      <c r="N119" s="177"/>
      <c r="O119" s="177"/>
      <c r="P119" s="177"/>
      <c r="Q119" s="177"/>
      <c r="R119" s="177"/>
      <c r="S119" s="177"/>
      <c r="T119" s="193"/>
      <c r="U119" s="42">
        <v>383</v>
      </c>
      <c r="V119" s="237">
        <f>X58-V90</f>
        <v>0</v>
      </c>
      <c r="W119" s="237"/>
      <c r="X119" s="237"/>
      <c r="Y119" s="237"/>
      <c r="Z119" s="29">
        <v>384</v>
      </c>
      <c r="AA119" s="237">
        <f>AB58-AA90</f>
        <v>0</v>
      </c>
      <c r="AB119" s="237"/>
      <c r="AC119" s="237"/>
      <c r="AD119" s="237"/>
      <c r="AE119" s="29">
        <v>385</v>
      </c>
      <c r="AF119" s="237">
        <f>AF58-AF90</f>
        <v>0</v>
      </c>
      <c r="AG119" s="237"/>
      <c r="AH119" s="237"/>
      <c r="AI119" s="30">
        <v>386</v>
      </c>
      <c r="AJ119" s="238">
        <f>AJ58-AJ90</f>
        <v>0</v>
      </c>
      <c r="AK119" s="238"/>
      <c r="AL119" s="238"/>
      <c r="AM119" s="238"/>
      <c r="AN119" s="30">
        <v>387</v>
      </c>
      <c r="AO119" s="76">
        <f>AF119+AJ119</f>
        <v>0</v>
      </c>
    </row>
    <row r="120" spans="3:41" ht="15" customHeight="1" x14ac:dyDescent="0.15">
      <c r="C120" s="183"/>
      <c r="D120" s="184"/>
      <c r="E120" s="184"/>
      <c r="F120" s="184"/>
      <c r="G120" s="184"/>
      <c r="H120" s="184"/>
      <c r="I120" s="184"/>
      <c r="J120" s="192" t="s">
        <v>24</v>
      </c>
      <c r="K120" s="177"/>
      <c r="L120" s="177"/>
      <c r="M120" s="177"/>
      <c r="N120" s="177"/>
      <c r="O120" s="177"/>
      <c r="P120" s="177"/>
      <c r="Q120" s="177"/>
      <c r="R120" s="177"/>
      <c r="S120" s="177"/>
      <c r="T120" s="193"/>
      <c r="U120" s="42">
        <v>388</v>
      </c>
      <c r="V120" s="237">
        <f t="shared" ref="V120:V122" si="2">X59-V91</f>
        <v>0</v>
      </c>
      <c r="W120" s="237"/>
      <c r="X120" s="237"/>
      <c r="Y120" s="237"/>
      <c r="Z120" s="29">
        <v>389</v>
      </c>
      <c r="AA120" s="237">
        <f t="shared" ref="AA120:AA122" si="3">AB59-AA91</f>
        <v>0</v>
      </c>
      <c r="AB120" s="237"/>
      <c r="AC120" s="237"/>
      <c r="AD120" s="237"/>
      <c r="AE120" s="29">
        <v>390</v>
      </c>
      <c r="AF120" s="237">
        <f t="shared" ref="AF120:AF122" si="4">AF59-AF91</f>
        <v>0</v>
      </c>
      <c r="AG120" s="237"/>
      <c r="AH120" s="237"/>
      <c r="AI120" s="30">
        <v>391</v>
      </c>
      <c r="AJ120" s="238">
        <f t="shared" ref="AJ120:AJ122" si="5">AJ59-AJ91</f>
        <v>0</v>
      </c>
      <c r="AK120" s="238"/>
      <c r="AL120" s="238"/>
      <c r="AM120" s="238"/>
      <c r="AN120" s="30">
        <v>392</v>
      </c>
      <c r="AO120" s="76">
        <f>AF120+AJ120</f>
        <v>0</v>
      </c>
    </row>
    <row r="121" spans="3:41" ht="15" customHeight="1" x14ac:dyDescent="0.15">
      <c r="C121" s="183"/>
      <c r="D121" s="184"/>
      <c r="E121" s="184"/>
      <c r="F121" s="184"/>
      <c r="G121" s="184"/>
      <c r="H121" s="184"/>
      <c r="I121" s="184"/>
      <c r="J121" s="192" t="s">
        <v>23</v>
      </c>
      <c r="K121" s="177"/>
      <c r="L121" s="177"/>
      <c r="M121" s="177"/>
      <c r="N121" s="177"/>
      <c r="O121" s="177"/>
      <c r="P121" s="177"/>
      <c r="Q121" s="177"/>
      <c r="R121" s="177"/>
      <c r="S121" s="177"/>
      <c r="T121" s="193"/>
      <c r="U121" s="42">
        <v>393</v>
      </c>
      <c r="V121" s="237">
        <f t="shared" si="2"/>
        <v>0</v>
      </c>
      <c r="W121" s="237"/>
      <c r="X121" s="237"/>
      <c r="Y121" s="237"/>
      <c r="Z121" s="29">
        <v>394</v>
      </c>
      <c r="AA121" s="237">
        <f t="shared" si="3"/>
        <v>0</v>
      </c>
      <c r="AB121" s="237"/>
      <c r="AC121" s="237"/>
      <c r="AD121" s="237"/>
      <c r="AE121" s="29">
        <v>395</v>
      </c>
      <c r="AF121" s="237">
        <f t="shared" si="4"/>
        <v>0</v>
      </c>
      <c r="AG121" s="237"/>
      <c r="AH121" s="237"/>
      <c r="AI121" s="30">
        <v>396</v>
      </c>
      <c r="AJ121" s="238">
        <f t="shared" si="5"/>
        <v>0</v>
      </c>
      <c r="AK121" s="238"/>
      <c r="AL121" s="238"/>
      <c r="AM121" s="238"/>
      <c r="AN121" s="30">
        <v>397</v>
      </c>
      <c r="AO121" s="76">
        <f>AF121+AJ121</f>
        <v>0</v>
      </c>
    </row>
    <row r="122" spans="3:41" ht="15" customHeight="1" x14ac:dyDescent="0.15">
      <c r="C122" s="183"/>
      <c r="D122" s="184"/>
      <c r="E122" s="184"/>
      <c r="F122" s="184"/>
      <c r="G122" s="184"/>
      <c r="H122" s="184"/>
      <c r="I122" s="184"/>
      <c r="J122" s="192" t="s">
        <v>22</v>
      </c>
      <c r="K122" s="177"/>
      <c r="L122" s="177"/>
      <c r="M122" s="177"/>
      <c r="N122" s="177"/>
      <c r="O122" s="177"/>
      <c r="P122" s="177"/>
      <c r="Q122" s="177"/>
      <c r="R122" s="177"/>
      <c r="S122" s="177"/>
      <c r="T122" s="193"/>
      <c r="U122" s="42">
        <v>398</v>
      </c>
      <c r="V122" s="237">
        <f t="shared" si="2"/>
        <v>0</v>
      </c>
      <c r="W122" s="237"/>
      <c r="X122" s="237"/>
      <c r="Y122" s="237"/>
      <c r="Z122" s="29">
        <v>399</v>
      </c>
      <c r="AA122" s="237">
        <f t="shared" si="3"/>
        <v>0</v>
      </c>
      <c r="AB122" s="237"/>
      <c r="AC122" s="237"/>
      <c r="AD122" s="237"/>
      <c r="AE122" s="29">
        <v>400</v>
      </c>
      <c r="AF122" s="237">
        <f t="shared" si="4"/>
        <v>0</v>
      </c>
      <c r="AG122" s="237"/>
      <c r="AH122" s="237"/>
      <c r="AI122" s="30">
        <v>401</v>
      </c>
      <c r="AJ122" s="238">
        <f t="shared" si="5"/>
        <v>0</v>
      </c>
      <c r="AK122" s="238"/>
      <c r="AL122" s="238"/>
      <c r="AM122" s="238"/>
      <c r="AN122" s="30">
        <v>402</v>
      </c>
      <c r="AO122" s="76">
        <f>AF122+AJ122</f>
        <v>0</v>
      </c>
    </row>
    <row r="123" spans="3:41" ht="15" customHeight="1" thickBot="1" x14ac:dyDescent="0.2">
      <c r="C123" s="186"/>
      <c r="D123" s="187"/>
      <c r="E123" s="187"/>
      <c r="F123" s="187"/>
      <c r="G123" s="187"/>
      <c r="H123" s="187"/>
      <c r="I123" s="187"/>
      <c r="J123" s="211" t="s">
        <v>60</v>
      </c>
      <c r="K123" s="212"/>
      <c r="L123" s="212"/>
      <c r="M123" s="212"/>
      <c r="N123" s="212"/>
      <c r="O123" s="212"/>
      <c r="P123" s="212"/>
      <c r="Q123" s="212"/>
      <c r="R123" s="212"/>
      <c r="S123" s="212"/>
      <c r="T123" s="213"/>
      <c r="U123" s="43">
        <v>403</v>
      </c>
      <c r="V123" s="201">
        <f>SUM(V119:Y122)</f>
        <v>0</v>
      </c>
      <c r="W123" s="201"/>
      <c r="X123" s="201"/>
      <c r="Y123" s="201"/>
      <c r="Z123" s="44">
        <v>404</v>
      </c>
      <c r="AA123" s="201">
        <f>SUM(AA119:AD122)</f>
        <v>0</v>
      </c>
      <c r="AB123" s="201"/>
      <c r="AC123" s="201"/>
      <c r="AD123" s="201"/>
      <c r="AE123" s="44">
        <v>405</v>
      </c>
      <c r="AF123" s="201">
        <f>SUM(AF119:AH122)</f>
        <v>0</v>
      </c>
      <c r="AG123" s="201"/>
      <c r="AH123" s="201"/>
      <c r="AI123" s="45">
        <v>406</v>
      </c>
      <c r="AJ123" s="202">
        <f>SUM(AJ119:AM122)</f>
        <v>0</v>
      </c>
      <c r="AK123" s="202"/>
      <c r="AL123" s="202"/>
      <c r="AM123" s="202"/>
      <c r="AN123" s="45">
        <v>407</v>
      </c>
      <c r="AO123" s="46">
        <f>SUM(AO119:AO122)</f>
        <v>0</v>
      </c>
    </row>
    <row r="124" spans="3:41" ht="35.25" customHeight="1" x14ac:dyDescent="0.15">
      <c r="C124" s="280" t="s">
        <v>59</v>
      </c>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5"/>
    </row>
    <row r="125" spans="3:41" ht="32.25" customHeight="1" x14ac:dyDescent="0.15">
      <c r="C125" s="266"/>
      <c r="D125" s="267"/>
      <c r="E125" s="267"/>
      <c r="F125" s="267"/>
      <c r="G125" s="267"/>
      <c r="H125" s="267"/>
      <c r="I125" s="267"/>
      <c r="J125" s="269" t="s">
        <v>32</v>
      </c>
      <c r="K125" s="270"/>
      <c r="L125" s="270"/>
      <c r="M125" s="270"/>
      <c r="N125" s="270"/>
      <c r="O125" s="270"/>
      <c r="P125" s="270"/>
      <c r="Q125" s="270"/>
      <c r="R125" s="270"/>
      <c r="S125" s="270"/>
      <c r="T125" s="271"/>
      <c r="U125" s="272" t="s">
        <v>31</v>
      </c>
      <c r="V125" s="267"/>
      <c r="W125" s="267"/>
      <c r="X125" s="267"/>
      <c r="Y125" s="268"/>
      <c r="Z125" s="272" t="s">
        <v>30</v>
      </c>
      <c r="AA125" s="267"/>
      <c r="AB125" s="267"/>
      <c r="AC125" s="267"/>
      <c r="AD125" s="268"/>
      <c r="AE125" s="272" t="s">
        <v>29</v>
      </c>
      <c r="AF125" s="267"/>
      <c r="AG125" s="267"/>
      <c r="AH125" s="268"/>
      <c r="AI125" s="272" t="s">
        <v>28</v>
      </c>
      <c r="AJ125" s="267"/>
      <c r="AK125" s="267"/>
      <c r="AL125" s="267"/>
      <c r="AM125" s="268"/>
      <c r="AN125" s="272" t="s">
        <v>27</v>
      </c>
      <c r="AO125" s="273"/>
    </row>
    <row r="126" spans="3:41" ht="15" customHeight="1" x14ac:dyDescent="0.15">
      <c r="C126" s="274" t="s">
        <v>58</v>
      </c>
      <c r="D126" s="275"/>
      <c r="E126" s="275"/>
      <c r="F126" s="275"/>
      <c r="G126" s="275"/>
      <c r="H126" s="275"/>
      <c r="I126" s="275"/>
      <c r="J126" s="192" t="s">
        <v>25</v>
      </c>
      <c r="K126" s="177"/>
      <c r="L126" s="177"/>
      <c r="M126" s="177"/>
      <c r="N126" s="177"/>
      <c r="O126" s="177"/>
      <c r="P126" s="177"/>
      <c r="Q126" s="177"/>
      <c r="R126" s="177"/>
      <c r="S126" s="177"/>
      <c r="T126" s="193"/>
      <c r="U126" s="42">
        <v>408</v>
      </c>
      <c r="V126" s="222"/>
      <c r="W126" s="222"/>
      <c r="X126" s="222"/>
      <c r="Y126" s="222"/>
      <c r="Z126" s="29">
        <v>409</v>
      </c>
      <c r="AA126" s="222"/>
      <c r="AB126" s="222"/>
      <c r="AC126" s="222"/>
      <c r="AD126" s="222"/>
      <c r="AE126" s="29">
        <v>401</v>
      </c>
      <c r="AF126" s="222"/>
      <c r="AG126" s="222"/>
      <c r="AH126" s="222"/>
      <c r="AI126" s="30">
        <v>411</v>
      </c>
      <c r="AJ126" s="223"/>
      <c r="AK126" s="223"/>
      <c r="AL126" s="223"/>
      <c r="AM126" s="223"/>
      <c r="AN126" s="30">
        <v>412</v>
      </c>
      <c r="AO126" s="76">
        <f>AF126+AJ126</f>
        <v>0</v>
      </c>
    </row>
    <row r="127" spans="3:41" ht="15" customHeight="1" x14ac:dyDescent="0.15">
      <c r="C127" s="183"/>
      <c r="D127" s="184"/>
      <c r="E127" s="184"/>
      <c r="F127" s="184"/>
      <c r="G127" s="184"/>
      <c r="H127" s="184"/>
      <c r="I127" s="184"/>
      <c r="J127" s="192" t="s">
        <v>24</v>
      </c>
      <c r="K127" s="177"/>
      <c r="L127" s="177"/>
      <c r="M127" s="177"/>
      <c r="N127" s="177"/>
      <c r="O127" s="177"/>
      <c r="P127" s="177"/>
      <c r="Q127" s="177"/>
      <c r="R127" s="177"/>
      <c r="S127" s="177"/>
      <c r="T127" s="193"/>
      <c r="U127" s="42">
        <v>413</v>
      </c>
      <c r="V127" s="222"/>
      <c r="W127" s="222"/>
      <c r="X127" s="222"/>
      <c r="Y127" s="222"/>
      <c r="Z127" s="29">
        <v>414</v>
      </c>
      <c r="AA127" s="222"/>
      <c r="AB127" s="222"/>
      <c r="AC127" s="222"/>
      <c r="AD127" s="222"/>
      <c r="AE127" s="29">
        <v>415</v>
      </c>
      <c r="AF127" s="222"/>
      <c r="AG127" s="222"/>
      <c r="AH127" s="222"/>
      <c r="AI127" s="30">
        <v>416</v>
      </c>
      <c r="AJ127" s="223"/>
      <c r="AK127" s="223"/>
      <c r="AL127" s="223"/>
      <c r="AM127" s="223"/>
      <c r="AN127" s="30">
        <v>417</v>
      </c>
      <c r="AO127" s="76">
        <f>AF127+AJ127</f>
        <v>0</v>
      </c>
    </row>
    <row r="128" spans="3:41" ht="15" customHeight="1" x14ac:dyDescent="0.15">
      <c r="C128" s="183"/>
      <c r="D128" s="184"/>
      <c r="E128" s="184"/>
      <c r="F128" s="184"/>
      <c r="G128" s="184"/>
      <c r="H128" s="184"/>
      <c r="I128" s="184"/>
      <c r="J128" s="192" t="s">
        <v>23</v>
      </c>
      <c r="K128" s="177"/>
      <c r="L128" s="177"/>
      <c r="M128" s="177"/>
      <c r="N128" s="177"/>
      <c r="O128" s="177"/>
      <c r="P128" s="177"/>
      <c r="Q128" s="177"/>
      <c r="R128" s="177"/>
      <c r="S128" s="177"/>
      <c r="T128" s="193"/>
      <c r="U128" s="42">
        <v>418</v>
      </c>
      <c r="V128" s="222"/>
      <c r="W128" s="222"/>
      <c r="X128" s="222"/>
      <c r="Y128" s="222"/>
      <c r="Z128" s="29">
        <v>419</v>
      </c>
      <c r="AA128" s="222"/>
      <c r="AB128" s="222"/>
      <c r="AC128" s="222"/>
      <c r="AD128" s="222"/>
      <c r="AE128" s="29">
        <v>420</v>
      </c>
      <c r="AF128" s="222"/>
      <c r="AG128" s="222"/>
      <c r="AH128" s="222"/>
      <c r="AI128" s="30">
        <v>421</v>
      </c>
      <c r="AJ128" s="223"/>
      <c r="AK128" s="223"/>
      <c r="AL128" s="223"/>
      <c r="AM128" s="223"/>
      <c r="AN128" s="30">
        <v>422</v>
      </c>
      <c r="AO128" s="76">
        <f>AF128+AJ128</f>
        <v>0</v>
      </c>
    </row>
    <row r="129" spans="3:41" ht="15" customHeight="1" x14ac:dyDescent="0.15">
      <c r="C129" s="183"/>
      <c r="D129" s="184"/>
      <c r="E129" s="184"/>
      <c r="F129" s="184"/>
      <c r="G129" s="184"/>
      <c r="H129" s="184"/>
      <c r="I129" s="184"/>
      <c r="J129" s="192" t="s">
        <v>22</v>
      </c>
      <c r="K129" s="177"/>
      <c r="L129" s="177"/>
      <c r="M129" s="177"/>
      <c r="N129" s="177"/>
      <c r="O129" s="177"/>
      <c r="P129" s="177"/>
      <c r="Q129" s="177"/>
      <c r="R129" s="177"/>
      <c r="S129" s="177"/>
      <c r="T129" s="193"/>
      <c r="U129" s="42">
        <v>423</v>
      </c>
      <c r="V129" s="222"/>
      <c r="W129" s="222"/>
      <c r="X129" s="222"/>
      <c r="Y129" s="222"/>
      <c r="Z129" s="29">
        <v>424</v>
      </c>
      <c r="AA129" s="222"/>
      <c r="AB129" s="222"/>
      <c r="AC129" s="222"/>
      <c r="AD129" s="222"/>
      <c r="AE129" s="29">
        <v>425</v>
      </c>
      <c r="AF129" s="222"/>
      <c r="AG129" s="222"/>
      <c r="AH129" s="222"/>
      <c r="AI129" s="30">
        <v>426</v>
      </c>
      <c r="AJ129" s="223"/>
      <c r="AK129" s="223"/>
      <c r="AL129" s="223"/>
      <c r="AM129" s="223"/>
      <c r="AN129" s="30">
        <v>427</v>
      </c>
      <c r="AO129" s="76">
        <f>AF129+AJ129</f>
        <v>0</v>
      </c>
    </row>
    <row r="130" spans="3:41" ht="15" customHeight="1" thickBot="1" x14ac:dyDescent="0.2">
      <c r="C130" s="186"/>
      <c r="D130" s="187"/>
      <c r="E130" s="187"/>
      <c r="F130" s="187"/>
      <c r="G130" s="187"/>
      <c r="H130" s="187"/>
      <c r="I130" s="187"/>
      <c r="J130" s="211" t="s">
        <v>57</v>
      </c>
      <c r="K130" s="212"/>
      <c r="L130" s="212"/>
      <c r="M130" s="212"/>
      <c r="N130" s="212"/>
      <c r="O130" s="212"/>
      <c r="P130" s="212"/>
      <c r="Q130" s="212"/>
      <c r="R130" s="212"/>
      <c r="S130" s="212"/>
      <c r="T130" s="213"/>
      <c r="U130" s="43">
        <v>428</v>
      </c>
      <c r="V130" s="201">
        <f>SUM(V126:Y129)</f>
        <v>0</v>
      </c>
      <c r="W130" s="201"/>
      <c r="X130" s="201"/>
      <c r="Y130" s="201"/>
      <c r="Z130" s="44">
        <v>429</v>
      </c>
      <c r="AA130" s="201">
        <f>SUM(AA126:AD129)</f>
        <v>0</v>
      </c>
      <c r="AB130" s="201"/>
      <c r="AC130" s="201"/>
      <c r="AD130" s="201"/>
      <c r="AE130" s="44">
        <v>430</v>
      </c>
      <c r="AF130" s="201">
        <f>SUM(AF126:AH129)</f>
        <v>0</v>
      </c>
      <c r="AG130" s="201"/>
      <c r="AH130" s="201"/>
      <c r="AI130" s="45">
        <v>431</v>
      </c>
      <c r="AJ130" s="202">
        <f>SUM(AJ126:AM129)</f>
        <v>0</v>
      </c>
      <c r="AK130" s="202"/>
      <c r="AL130" s="202"/>
      <c r="AM130" s="202"/>
      <c r="AN130" s="45">
        <v>432</v>
      </c>
      <c r="AO130" s="46">
        <f>SUM(AO126:AO129)</f>
        <v>0</v>
      </c>
    </row>
    <row r="131" spans="3:41" ht="24" customHeight="1" x14ac:dyDescent="0.15">
      <c r="C131" s="263" t="s">
        <v>56</v>
      </c>
      <c r="D131" s="278"/>
      <c r="E131" s="278"/>
      <c r="F131" s="278"/>
      <c r="G131" s="278"/>
      <c r="H131" s="278"/>
      <c r="I131" s="278"/>
      <c r="J131" s="278"/>
      <c r="K131" s="278"/>
      <c r="L131" s="278"/>
      <c r="M131" s="278"/>
      <c r="N131" s="278"/>
      <c r="O131" s="278"/>
      <c r="P131" s="278"/>
      <c r="Q131" s="278"/>
      <c r="R131" s="278"/>
      <c r="S131" s="278"/>
      <c r="T131" s="278"/>
      <c r="U131" s="278"/>
      <c r="V131" s="278"/>
      <c r="W131" s="278"/>
      <c r="X131" s="278"/>
      <c r="Y131" s="278"/>
      <c r="Z131" s="278"/>
      <c r="AA131" s="278"/>
      <c r="AB131" s="278"/>
      <c r="AC131" s="278"/>
      <c r="AD131" s="278"/>
      <c r="AE131" s="278"/>
      <c r="AF131" s="278"/>
      <c r="AG131" s="278"/>
      <c r="AH131" s="278"/>
      <c r="AI131" s="278"/>
      <c r="AJ131" s="278"/>
      <c r="AK131" s="278"/>
      <c r="AL131" s="278"/>
      <c r="AM131" s="278"/>
      <c r="AN131" s="278"/>
      <c r="AO131" s="279"/>
    </row>
    <row r="132" spans="3:41" ht="27.75" customHeight="1" x14ac:dyDescent="0.15">
      <c r="C132" s="266"/>
      <c r="D132" s="267"/>
      <c r="E132" s="267"/>
      <c r="F132" s="267"/>
      <c r="G132" s="267"/>
      <c r="H132" s="267"/>
      <c r="I132" s="267"/>
      <c r="J132" s="269" t="s">
        <v>32</v>
      </c>
      <c r="K132" s="270"/>
      <c r="L132" s="270"/>
      <c r="M132" s="270"/>
      <c r="N132" s="270"/>
      <c r="O132" s="270"/>
      <c r="P132" s="270"/>
      <c r="Q132" s="270"/>
      <c r="R132" s="270"/>
      <c r="S132" s="270"/>
      <c r="T132" s="271"/>
      <c r="U132" s="272" t="s">
        <v>31</v>
      </c>
      <c r="V132" s="267"/>
      <c r="W132" s="267"/>
      <c r="X132" s="267"/>
      <c r="Y132" s="268"/>
      <c r="Z132" s="272" t="s">
        <v>30</v>
      </c>
      <c r="AA132" s="267"/>
      <c r="AB132" s="267"/>
      <c r="AC132" s="267"/>
      <c r="AD132" s="268"/>
      <c r="AE132" s="272" t="s">
        <v>29</v>
      </c>
      <c r="AF132" s="267"/>
      <c r="AG132" s="267"/>
      <c r="AH132" s="268"/>
      <c r="AI132" s="272" t="s">
        <v>28</v>
      </c>
      <c r="AJ132" s="267"/>
      <c r="AK132" s="267"/>
      <c r="AL132" s="267"/>
      <c r="AM132" s="268"/>
      <c r="AN132" s="272" t="s">
        <v>27</v>
      </c>
      <c r="AO132" s="273"/>
    </row>
    <row r="133" spans="3:41" ht="15" customHeight="1" x14ac:dyDescent="0.15">
      <c r="C133" s="274" t="s">
        <v>55</v>
      </c>
      <c r="D133" s="275"/>
      <c r="E133" s="275"/>
      <c r="F133" s="275"/>
      <c r="G133" s="275"/>
      <c r="H133" s="275"/>
      <c r="I133" s="275"/>
      <c r="J133" s="192" t="s">
        <v>25</v>
      </c>
      <c r="K133" s="177"/>
      <c r="L133" s="177"/>
      <c r="M133" s="177"/>
      <c r="N133" s="177"/>
      <c r="O133" s="177"/>
      <c r="P133" s="177"/>
      <c r="Q133" s="177"/>
      <c r="R133" s="177"/>
      <c r="S133" s="177"/>
      <c r="T133" s="193"/>
      <c r="U133" s="42">
        <v>433</v>
      </c>
      <c r="V133" s="237">
        <f>V119+V126</f>
        <v>0</v>
      </c>
      <c r="W133" s="237"/>
      <c r="X133" s="237"/>
      <c r="Y133" s="237"/>
      <c r="Z133" s="29">
        <v>434</v>
      </c>
      <c r="AA133" s="237">
        <f>AA119+AA126</f>
        <v>0</v>
      </c>
      <c r="AB133" s="237"/>
      <c r="AC133" s="237"/>
      <c r="AD133" s="237"/>
      <c r="AE133" s="29">
        <v>435</v>
      </c>
      <c r="AF133" s="237">
        <f>AF119+AF126</f>
        <v>0</v>
      </c>
      <c r="AG133" s="237"/>
      <c r="AH133" s="237"/>
      <c r="AI133" s="30">
        <v>436</v>
      </c>
      <c r="AJ133" s="238">
        <f>AJ119+AJ126</f>
        <v>0</v>
      </c>
      <c r="AK133" s="238"/>
      <c r="AL133" s="238"/>
      <c r="AM133" s="238"/>
      <c r="AN133" s="30">
        <v>437</v>
      </c>
      <c r="AO133" s="76">
        <f>AF133+AJ133</f>
        <v>0</v>
      </c>
    </row>
    <row r="134" spans="3:41" ht="15" customHeight="1" x14ac:dyDescent="0.15">
      <c r="C134" s="183"/>
      <c r="D134" s="184"/>
      <c r="E134" s="184"/>
      <c r="F134" s="184"/>
      <c r="G134" s="184"/>
      <c r="H134" s="184"/>
      <c r="I134" s="184"/>
      <c r="J134" s="192" t="s">
        <v>24</v>
      </c>
      <c r="K134" s="177"/>
      <c r="L134" s="177"/>
      <c r="M134" s="177"/>
      <c r="N134" s="177"/>
      <c r="O134" s="177"/>
      <c r="P134" s="177"/>
      <c r="Q134" s="177"/>
      <c r="R134" s="177"/>
      <c r="S134" s="177"/>
      <c r="T134" s="193"/>
      <c r="U134" s="42">
        <v>438</v>
      </c>
      <c r="V134" s="237">
        <f>V120+V127</f>
        <v>0</v>
      </c>
      <c r="W134" s="237"/>
      <c r="X134" s="237"/>
      <c r="Y134" s="237"/>
      <c r="Z134" s="29">
        <v>439</v>
      </c>
      <c r="AA134" s="237">
        <f>AA120+AA127</f>
        <v>0</v>
      </c>
      <c r="AB134" s="237"/>
      <c r="AC134" s="237"/>
      <c r="AD134" s="237"/>
      <c r="AE134" s="29">
        <v>440</v>
      </c>
      <c r="AF134" s="237">
        <f>AF120+AF127</f>
        <v>0</v>
      </c>
      <c r="AG134" s="237"/>
      <c r="AH134" s="237"/>
      <c r="AI134" s="30">
        <v>441</v>
      </c>
      <c r="AJ134" s="238">
        <f>AJ120+AJ127</f>
        <v>0</v>
      </c>
      <c r="AK134" s="238"/>
      <c r="AL134" s="238"/>
      <c r="AM134" s="238"/>
      <c r="AN134" s="30">
        <v>442</v>
      </c>
      <c r="AO134" s="76">
        <f>AF134+AJ134</f>
        <v>0</v>
      </c>
    </row>
    <row r="135" spans="3:41" ht="15" customHeight="1" x14ac:dyDescent="0.15">
      <c r="C135" s="183"/>
      <c r="D135" s="184"/>
      <c r="E135" s="184"/>
      <c r="F135" s="184"/>
      <c r="G135" s="184"/>
      <c r="H135" s="184"/>
      <c r="I135" s="184"/>
      <c r="J135" s="192" t="s">
        <v>23</v>
      </c>
      <c r="K135" s="177"/>
      <c r="L135" s="177"/>
      <c r="M135" s="177"/>
      <c r="N135" s="177"/>
      <c r="O135" s="177"/>
      <c r="P135" s="177"/>
      <c r="Q135" s="177"/>
      <c r="R135" s="177"/>
      <c r="S135" s="177"/>
      <c r="T135" s="193"/>
      <c r="U135" s="42">
        <v>443</v>
      </c>
      <c r="V135" s="237">
        <f>V121+V128</f>
        <v>0</v>
      </c>
      <c r="W135" s="237"/>
      <c r="X135" s="237"/>
      <c r="Y135" s="237"/>
      <c r="Z135" s="29">
        <v>444</v>
      </c>
      <c r="AA135" s="237">
        <f>AA121+AA128</f>
        <v>0</v>
      </c>
      <c r="AB135" s="237"/>
      <c r="AC135" s="237"/>
      <c r="AD135" s="237"/>
      <c r="AE135" s="29">
        <v>445</v>
      </c>
      <c r="AF135" s="237">
        <f>AF121+AF128</f>
        <v>0</v>
      </c>
      <c r="AG135" s="237"/>
      <c r="AH135" s="237"/>
      <c r="AI135" s="30">
        <v>446</v>
      </c>
      <c r="AJ135" s="238">
        <f>AJ121+AJ128</f>
        <v>0</v>
      </c>
      <c r="AK135" s="238"/>
      <c r="AL135" s="238"/>
      <c r="AM135" s="238"/>
      <c r="AN135" s="30">
        <v>447</v>
      </c>
      <c r="AO135" s="76">
        <f>AF135+AJ135</f>
        <v>0</v>
      </c>
    </row>
    <row r="136" spans="3:41" ht="15" customHeight="1" x14ac:dyDescent="0.15">
      <c r="C136" s="183"/>
      <c r="D136" s="184"/>
      <c r="E136" s="184"/>
      <c r="F136" s="184"/>
      <c r="G136" s="184"/>
      <c r="H136" s="184"/>
      <c r="I136" s="184"/>
      <c r="J136" s="192" t="s">
        <v>22</v>
      </c>
      <c r="K136" s="177"/>
      <c r="L136" s="177"/>
      <c r="M136" s="177"/>
      <c r="N136" s="177"/>
      <c r="O136" s="177"/>
      <c r="P136" s="177"/>
      <c r="Q136" s="177"/>
      <c r="R136" s="177"/>
      <c r="S136" s="177"/>
      <c r="T136" s="193"/>
      <c r="U136" s="42">
        <v>448</v>
      </c>
      <c r="V136" s="237">
        <f>V122+V129</f>
        <v>0</v>
      </c>
      <c r="W136" s="237"/>
      <c r="X136" s="237"/>
      <c r="Y136" s="237"/>
      <c r="Z136" s="29">
        <v>449</v>
      </c>
      <c r="AA136" s="237">
        <f>AA122+AA129</f>
        <v>0</v>
      </c>
      <c r="AB136" s="237"/>
      <c r="AC136" s="237"/>
      <c r="AD136" s="237"/>
      <c r="AE136" s="29">
        <v>450</v>
      </c>
      <c r="AF136" s="237">
        <f>AF122+AF129</f>
        <v>0</v>
      </c>
      <c r="AG136" s="237"/>
      <c r="AH136" s="237"/>
      <c r="AI136" s="30">
        <v>451</v>
      </c>
      <c r="AJ136" s="238">
        <f>AJ122+AJ129</f>
        <v>0</v>
      </c>
      <c r="AK136" s="238"/>
      <c r="AL136" s="238"/>
      <c r="AM136" s="238"/>
      <c r="AN136" s="30">
        <v>452</v>
      </c>
      <c r="AO136" s="76">
        <f>AF136+AJ136</f>
        <v>0</v>
      </c>
    </row>
    <row r="137" spans="3:41" ht="15" customHeight="1" thickBot="1" x14ac:dyDescent="0.2">
      <c r="C137" s="186"/>
      <c r="D137" s="187"/>
      <c r="E137" s="187"/>
      <c r="F137" s="187"/>
      <c r="G137" s="187"/>
      <c r="H137" s="187"/>
      <c r="I137" s="187"/>
      <c r="J137" s="255" t="s">
        <v>45</v>
      </c>
      <c r="K137" s="256"/>
      <c r="L137" s="256"/>
      <c r="M137" s="256"/>
      <c r="N137" s="256"/>
      <c r="O137" s="256"/>
      <c r="P137" s="256"/>
      <c r="Q137" s="256"/>
      <c r="R137" s="256"/>
      <c r="S137" s="256"/>
      <c r="T137" s="257"/>
      <c r="U137" s="43">
        <v>453</v>
      </c>
      <c r="V137" s="201">
        <f>V123+V130</f>
        <v>0</v>
      </c>
      <c r="W137" s="201"/>
      <c r="X137" s="201"/>
      <c r="Y137" s="201"/>
      <c r="Z137" s="44">
        <v>454</v>
      </c>
      <c r="AA137" s="201">
        <f>AA123+AA130</f>
        <v>0</v>
      </c>
      <c r="AB137" s="201"/>
      <c r="AC137" s="201"/>
      <c r="AD137" s="201"/>
      <c r="AE137" s="44">
        <v>455</v>
      </c>
      <c r="AF137" s="201">
        <f>AF123+AF130</f>
        <v>0</v>
      </c>
      <c r="AG137" s="201"/>
      <c r="AH137" s="201"/>
      <c r="AI137" s="45">
        <v>456</v>
      </c>
      <c r="AJ137" s="202">
        <f>AJ123+AJ130</f>
        <v>0</v>
      </c>
      <c r="AK137" s="202"/>
      <c r="AL137" s="202"/>
      <c r="AM137" s="202"/>
      <c r="AN137" s="45">
        <v>457</v>
      </c>
      <c r="AO137" s="46">
        <f>SUM(AO133:AO136)</f>
        <v>0</v>
      </c>
    </row>
    <row r="138" spans="3:41" ht="21" customHeight="1" thickBot="1" x14ac:dyDescent="0.2">
      <c r="C138" s="203" t="s">
        <v>54</v>
      </c>
      <c r="D138" s="204"/>
      <c r="E138" s="204"/>
      <c r="F138" s="204"/>
      <c r="G138" s="204"/>
      <c r="H138" s="204"/>
      <c r="I138" s="204"/>
      <c r="J138" s="204"/>
      <c r="K138" s="204"/>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5"/>
    </row>
    <row r="139" spans="3:41" ht="18" customHeight="1" x14ac:dyDescent="0.15">
      <c r="C139" s="277" t="s">
        <v>53</v>
      </c>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5"/>
    </row>
    <row r="140" spans="3:41" ht="24" customHeight="1" x14ac:dyDescent="0.15">
      <c r="C140" s="266"/>
      <c r="D140" s="267"/>
      <c r="E140" s="267"/>
      <c r="F140" s="267"/>
      <c r="G140" s="267"/>
      <c r="H140" s="268"/>
      <c r="I140" s="269" t="s">
        <v>32</v>
      </c>
      <c r="J140" s="270"/>
      <c r="K140" s="270"/>
      <c r="L140" s="270"/>
      <c r="M140" s="270"/>
      <c r="N140" s="270"/>
      <c r="O140" s="270"/>
      <c r="P140" s="270"/>
      <c r="Q140" s="270"/>
      <c r="R140" s="270"/>
      <c r="S140" s="270"/>
      <c r="T140" s="271"/>
      <c r="U140" s="272" t="s">
        <v>31</v>
      </c>
      <c r="V140" s="267"/>
      <c r="W140" s="267"/>
      <c r="X140" s="267"/>
      <c r="Y140" s="268"/>
      <c r="Z140" s="272" t="s">
        <v>30</v>
      </c>
      <c r="AA140" s="267"/>
      <c r="AB140" s="267"/>
      <c r="AC140" s="267"/>
      <c r="AD140" s="268"/>
      <c r="AE140" s="272" t="s">
        <v>29</v>
      </c>
      <c r="AF140" s="267"/>
      <c r="AG140" s="267"/>
      <c r="AH140" s="268"/>
      <c r="AI140" s="272" t="s">
        <v>28</v>
      </c>
      <c r="AJ140" s="267"/>
      <c r="AK140" s="267"/>
      <c r="AL140" s="267"/>
      <c r="AM140" s="268"/>
      <c r="AN140" s="272" t="s">
        <v>27</v>
      </c>
      <c r="AO140" s="273"/>
    </row>
    <row r="141" spans="3:41" ht="15" customHeight="1" x14ac:dyDescent="0.15">
      <c r="C141" s="274" t="s">
        <v>52</v>
      </c>
      <c r="D141" s="275"/>
      <c r="E141" s="275"/>
      <c r="F141" s="275"/>
      <c r="G141" s="275"/>
      <c r="H141" s="276"/>
      <c r="I141" s="192" t="s">
        <v>25</v>
      </c>
      <c r="J141" s="177"/>
      <c r="K141" s="177"/>
      <c r="L141" s="177"/>
      <c r="M141" s="177"/>
      <c r="N141" s="177"/>
      <c r="O141" s="177"/>
      <c r="P141" s="177"/>
      <c r="Q141" s="177"/>
      <c r="R141" s="177"/>
      <c r="S141" s="177"/>
      <c r="T141" s="193"/>
      <c r="U141" s="42">
        <v>458</v>
      </c>
      <c r="V141" s="222"/>
      <c r="W141" s="222"/>
      <c r="X141" s="222"/>
      <c r="Y141" s="222"/>
      <c r="Z141" s="29">
        <v>459</v>
      </c>
      <c r="AA141" s="222"/>
      <c r="AB141" s="222"/>
      <c r="AC141" s="222"/>
      <c r="AD141" s="222"/>
      <c r="AE141" s="29">
        <v>460</v>
      </c>
      <c r="AF141" s="222"/>
      <c r="AG141" s="222"/>
      <c r="AH141" s="222"/>
      <c r="AI141" s="30">
        <v>461</v>
      </c>
      <c r="AJ141" s="223"/>
      <c r="AK141" s="223"/>
      <c r="AL141" s="223"/>
      <c r="AM141" s="223"/>
      <c r="AN141" s="30">
        <v>462</v>
      </c>
      <c r="AO141" s="76">
        <f>AF141+AJ141</f>
        <v>0</v>
      </c>
    </row>
    <row r="142" spans="3:41" ht="15" customHeight="1" x14ac:dyDescent="0.15">
      <c r="C142" s="183"/>
      <c r="D142" s="184"/>
      <c r="E142" s="184"/>
      <c r="F142" s="184"/>
      <c r="G142" s="184"/>
      <c r="H142" s="185"/>
      <c r="I142" s="192" t="s">
        <v>24</v>
      </c>
      <c r="J142" s="177"/>
      <c r="K142" s="177"/>
      <c r="L142" s="177"/>
      <c r="M142" s="177"/>
      <c r="N142" s="177"/>
      <c r="O142" s="177"/>
      <c r="P142" s="177"/>
      <c r="Q142" s="177"/>
      <c r="R142" s="177"/>
      <c r="S142" s="177"/>
      <c r="T142" s="193"/>
      <c r="U142" s="42">
        <v>463</v>
      </c>
      <c r="V142" s="222"/>
      <c r="W142" s="222"/>
      <c r="X142" s="222"/>
      <c r="Y142" s="222"/>
      <c r="Z142" s="29">
        <v>464</v>
      </c>
      <c r="AA142" s="222"/>
      <c r="AB142" s="222"/>
      <c r="AC142" s="222"/>
      <c r="AD142" s="222"/>
      <c r="AE142" s="29">
        <v>465</v>
      </c>
      <c r="AF142" s="222"/>
      <c r="AG142" s="222"/>
      <c r="AH142" s="222"/>
      <c r="AI142" s="30">
        <v>466</v>
      </c>
      <c r="AJ142" s="223"/>
      <c r="AK142" s="223"/>
      <c r="AL142" s="223"/>
      <c r="AM142" s="223"/>
      <c r="AN142" s="30">
        <v>467</v>
      </c>
      <c r="AO142" s="76">
        <f>AF142+AJ142</f>
        <v>0</v>
      </c>
    </row>
    <row r="143" spans="3:41" ht="15" customHeight="1" x14ac:dyDescent="0.15">
      <c r="C143" s="183"/>
      <c r="D143" s="184"/>
      <c r="E143" s="184"/>
      <c r="F143" s="184"/>
      <c r="G143" s="184"/>
      <c r="H143" s="185"/>
      <c r="I143" s="192" t="s">
        <v>23</v>
      </c>
      <c r="J143" s="177"/>
      <c r="K143" s="177"/>
      <c r="L143" s="177"/>
      <c r="M143" s="177"/>
      <c r="N143" s="177"/>
      <c r="O143" s="177"/>
      <c r="P143" s="177"/>
      <c r="Q143" s="177"/>
      <c r="R143" s="177"/>
      <c r="S143" s="177"/>
      <c r="T143" s="193"/>
      <c r="U143" s="42">
        <v>468</v>
      </c>
      <c r="V143" s="222"/>
      <c r="W143" s="222"/>
      <c r="X143" s="222"/>
      <c r="Y143" s="222"/>
      <c r="Z143" s="29">
        <v>469</v>
      </c>
      <c r="AA143" s="222"/>
      <c r="AB143" s="222"/>
      <c r="AC143" s="222"/>
      <c r="AD143" s="222"/>
      <c r="AE143" s="29">
        <v>470</v>
      </c>
      <c r="AF143" s="222"/>
      <c r="AG143" s="222"/>
      <c r="AH143" s="222"/>
      <c r="AI143" s="30">
        <v>471</v>
      </c>
      <c r="AJ143" s="223"/>
      <c r="AK143" s="223"/>
      <c r="AL143" s="223"/>
      <c r="AM143" s="223"/>
      <c r="AN143" s="30">
        <v>472</v>
      </c>
      <c r="AO143" s="76">
        <f>AF143+AJ143</f>
        <v>0</v>
      </c>
    </row>
    <row r="144" spans="3:41" ht="15" customHeight="1" x14ac:dyDescent="0.15">
      <c r="C144" s="183"/>
      <c r="D144" s="184"/>
      <c r="E144" s="184"/>
      <c r="F144" s="184"/>
      <c r="G144" s="184"/>
      <c r="H144" s="185"/>
      <c r="I144" s="192" t="s">
        <v>22</v>
      </c>
      <c r="J144" s="177"/>
      <c r="K144" s="177"/>
      <c r="L144" s="177"/>
      <c r="M144" s="177"/>
      <c r="N144" s="177"/>
      <c r="O144" s="177"/>
      <c r="P144" s="177"/>
      <c r="Q144" s="177"/>
      <c r="R144" s="177"/>
      <c r="S144" s="177"/>
      <c r="T144" s="193"/>
      <c r="U144" s="42">
        <v>473</v>
      </c>
      <c r="V144" s="222"/>
      <c r="W144" s="222"/>
      <c r="X144" s="222"/>
      <c r="Y144" s="222"/>
      <c r="Z144" s="29">
        <v>474</v>
      </c>
      <c r="AA144" s="222"/>
      <c r="AB144" s="222"/>
      <c r="AC144" s="222"/>
      <c r="AD144" s="222"/>
      <c r="AE144" s="29">
        <v>475</v>
      </c>
      <c r="AF144" s="222"/>
      <c r="AG144" s="222"/>
      <c r="AH144" s="222"/>
      <c r="AI144" s="30">
        <v>476</v>
      </c>
      <c r="AJ144" s="223"/>
      <c r="AK144" s="223"/>
      <c r="AL144" s="223"/>
      <c r="AM144" s="223"/>
      <c r="AN144" s="30">
        <v>477</v>
      </c>
      <c r="AO144" s="76">
        <f>AF144+AJ144</f>
        <v>0</v>
      </c>
    </row>
    <row r="145" spans="3:41" ht="15" customHeight="1" thickBot="1" x14ac:dyDescent="0.2">
      <c r="C145" s="186"/>
      <c r="D145" s="187"/>
      <c r="E145" s="187"/>
      <c r="F145" s="187"/>
      <c r="G145" s="187"/>
      <c r="H145" s="188"/>
      <c r="I145" s="255" t="s">
        <v>49</v>
      </c>
      <c r="J145" s="256"/>
      <c r="K145" s="256"/>
      <c r="L145" s="256"/>
      <c r="M145" s="256"/>
      <c r="N145" s="256"/>
      <c r="O145" s="256"/>
      <c r="P145" s="256"/>
      <c r="Q145" s="256"/>
      <c r="R145" s="256"/>
      <c r="S145" s="256"/>
      <c r="T145" s="257"/>
      <c r="U145" s="43">
        <v>478</v>
      </c>
      <c r="V145" s="201">
        <f>SUM(V141:Y144)</f>
        <v>0</v>
      </c>
      <c r="W145" s="201"/>
      <c r="X145" s="201"/>
      <c r="Y145" s="201"/>
      <c r="Z145" s="44">
        <v>479</v>
      </c>
      <c r="AA145" s="201">
        <f>SUM(AA141:AD144)</f>
        <v>0</v>
      </c>
      <c r="AB145" s="201"/>
      <c r="AC145" s="201"/>
      <c r="AD145" s="201"/>
      <c r="AE145" s="44">
        <v>480</v>
      </c>
      <c r="AF145" s="201">
        <f>SUM(AF141:AH144)</f>
        <v>0</v>
      </c>
      <c r="AG145" s="201"/>
      <c r="AH145" s="201"/>
      <c r="AI145" s="45">
        <v>481</v>
      </c>
      <c r="AJ145" s="202">
        <f>SUM(AJ141:AM144)</f>
        <v>0</v>
      </c>
      <c r="AK145" s="202"/>
      <c r="AL145" s="202"/>
      <c r="AM145" s="202"/>
      <c r="AN145" s="45">
        <v>482</v>
      </c>
      <c r="AO145" s="46">
        <f>SUM(AO141:AO144)</f>
        <v>0</v>
      </c>
    </row>
    <row r="146" spans="3:41" ht="21" customHeight="1" x14ac:dyDescent="0.15">
      <c r="C146" s="263" t="s">
        <v>51</v>
      </c>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5"/>
    </row>
    <row r="147" spans="3:41" ht="23.25" customHeight="1" x14ac:dyDescent="0.15">
      <c r="C147" s="266"/>
      <c r="D147" s="267"/>
      <c r="E147" s="267"/>
      <c r="F147" s="267"/>
      <c r="G147" s="267"/>
      <c r="H147" s="268"/>
      <c r="I147" s="269" t="s">
        <v>32</v>
      </c>
      <c r="J147" s="270"/>
      <c r="K147" s="270"/>
      <c r="L147" s="270"/>
      <c r="M147" s="270"/>
      <c r="N147" s="270"/>
      <c r="O147" s="270"/>
      <c r="P147" s="270"/>
      <c r="Q147" s="270"/>
      <c r="R147" s="270"/>
      <c r="S147" s="270"/>
      <c r="T147" s="271"/>
      <c r="U147" s="272" t="s">
        <v>31</v>
      </c>
      <c r="V147" s="267"/>
      <c r="W147" s="267"/>
      <c r="X147" s="267"/>
      <c r="Y147" s="268"/>
      <c r="Z147" s="272" t="s">
        <v>30</v>
      </c>
      <c r="AA147" s="267"/>
      <c r="AB147" s="267"/>
      <c r="AC147" s="267"/>
      <c r="AD147" s="268"/>
      <c r="AE147" s="272" t="s">
        <v>29</v>
      </c>
      <c r="AF147" s="267"/>
      <c r="AG147" s="267"/>
      <c r="AH147" s="268"/>
      <c r="AI147" s="272" t="s">
        <v>28</v>
      </c>
      <c r="AJ147" s="267"/>
      <c r="AK147" s="267"/>
      <c r="AL147" s="267"/>
      <c r="AM147" s="268"/>
      <c r="AN147" s="272" t="s">
        <v>27</v>
      </c>
      <c r="AO147" s="273"/>
    </row>
    <row r="148" spans="3:41" ht="15" customHeight="1" x14ac:dyDescent="0.15">
      <c r="C148" s="274" t="s">
        <v>50</v>
      </c>
      <c r="D148" s="275"/>
      <c r="E148" s="275"/>
      <c r="F148" s="275"/>
      <c r="G148" s="275"/>
      <c r="H148" s="276"/>
      <c r="I148" s="192" t="s">
        <v>25</v>
      </c>
      <c r="J148" s="177"/>
      <c r="K148" s="177"/>
      <c r="L148" s="177"/>
      <c r="M148" s="177"/>
      <c r="N148" s="177"/>
      <c r="O148" s="177"/>
      <c r="P148" s="177"/>
      <c r="Q148" s="177"/>
      <c r="R148" s="177"/>
      <c r="S148" s="177"/>
      <c r="T148" s="193"/>
      <c r="U148" s="42">
        <v>483</v>
      </c>
      <c r="V148" s="222"/>
      <c r="W148" s="222"/>
      <c r="X148" s="222"/>
      <c r="Y148" s="222"/>
      <c r="Z148" s="29">
        <v>484</v>
      </c>
      <c r="AA148" s="222"/>
      <c r="AB148" s="222"/>
      <c r="AC148" s="222"/>
      <c r="AD148" s="222"/>
      <c r="AE148" s="29">
        <v>485</v>
      </c>
      <c r="AF148" s="222"/>
      <c r="AG148" s="222"/>
      <c r="AH148" s="222"/>
      <c r="AI148" s="30">
        <v>486</v>
      </c>
      <c r="AJ148" s="223"/>
      <c r="AK148" s="223"/>
      <c r="AL148" s="223"/>
      <c r="AM148" s="223"/>
      <c r="AN148" s="30">
        <v>487</v>
      </c>
      <c r="AO148" s="76">
        <f>AF148+AJ148</f>
        <v>0</v>
      </c>
    </row>
    <row r="149" spans="3:41" ht="15" customHeight="1" x14ac:dyDescent="0.15">
      <c r="C149" s="183"/>
      <c r="D149" s="184"/>
      <c r="E149" s="184"/>
      <c r="F149" s="184"/>
      <c r="G149" s="184"/>
      <c r="H149" s="185"/>
      <c r="I149" s="192" t="s">
        <v>24</v>
      </c>
      <c r="J149" s="177"/>
      <c r="K149" s="177"/>
      <c r="L149" s="177"/>
      <c r="M149" s="177"/>
      <c r="N149" s="177"/>
      <c r="O149" s="177"/>
      <c r="P149" s="177"/>
      <c r="Q149" s="177"/>
      <c r="R149" s="177"/>
      <c r="S149" s="177"/>
      <c r="T149" s="193"/>
      <c r="U149" s="42">
        <v>488</v>
      </c>
      <c r="V149" s="222"/>
      <c r="W149" s="222"/>
      <c r="X149" s="222"/>
      <c r="Y149" s="222"/>
      <c r="Z149" s="29">
        <v>489</v>
      </c>
      <c r="AA149" s="222"/>
      <c r="AB149" s="222"/>
      <c r="AC149" s="222"/>
      <c r="AD149" s="222"/>
      <c r="AE149" s="29">
        <v>490</v>
      </c>
      <c r="AF149" s="222"/>
      <c r="AG149" s="222"/>
      <c r="AH149" s="222"/>
      <c r="AI149" s="30">
        <v>491</v>
      </c>
      <c r="AJ149" s="223"/>
      <c r="AK149" s="223"/>
      <c r="AL149" s="223"/>
      <c r="AM149" s="223"/>
      <c r="AN149" s="30">
        <v>492</v>
      </c>
      <c r="AO149" s="76">
        <f>AF149+AJ149</f>
        <v>0</v>
      </c>
    </row>
    <row r="150" spans="3:41" ht="15" customHeight="1" x14ac:dyDescent="0.15">
      <c r="C150" s="183"/>
      <c r="D150" s="184"/>
      <c r="E150" s="184"/>
      <c r="F150" s="184"/>
      <c r="G150" s="184"/>
      <c r="H150" s="185"/>
      <c r="I150" s="192" t="s">
        <v>23</v>
      </c>
      <c r="J150" s="177"/>
      <c r="K150" s="177"/>
      <c r="L150" s="177"/>
      <c r="M150" s="177"/>
      <c r="N150" s="177"/>
      <c r="O150" s="177"/>
      <c r="P150" s="177"/>
      <c r="Q150" s="177"/>
      <c r="R150" s="177"/>
      <c r="S150" s="177"/>
      <c r="T150" s="193"/>
      <c r="U150" s="42">
        <v>493</v>
      </c>
      <c r="V150" s="222"/>
      <c r="W150" s="222"/>
      <c r="X150" s="222"/>
      <c r="Y150" s="222"/>
      <c r="Z150" s="29">
        <v>494</v>
      </c>
      <c r="AA150" s="222"/>
      <c r="AB150" s="222"/>
      <c r="AC150" s="222"/>
      <c r="AD150" s="222"/>
      <c r="AE150" s="29">
        <v>495</v>
      </c>
      <c r="AF150" s="222"/>
      <c r="AG150" s="222"/>
      <c r="AH150" s="222"/>
      <c r="AI150" s="30">
        <v>496</v>
      </c>
      <c r="AJ150" s="223"/>
      <c r="AK150" s="223"/>
      <c r="AL150" s="223"/>
      <c r="AM150" s="223"/>
      <c r="AN150" s="30">
        <v>497</v>
      </c>
      <c r="AO150" s="76">
        <f>AF150+AJ150</f>
        <v>0</v>
      </c>
    </row>
    <row r="151" spans="3:41" ht="15" customHeight="1" x14ac:dyDescent="0.15">
      <c r="C151" s="183"/>
      <c r="D151" s="184"/>
      <c r="E151" s="184"/>
      <c r="F151" s="184"/>
      <c r="G151" s="184"/>
      <c r="H151" s="185"/>
      <c r="I151" s="192" t="s">
        <v>22</v>
      </c>
      <c r="J151" s="177"/>
      <c r="K151" s="177"/>
      <c r="L151" s="177"/>
      <c r="M151" s="177"/>
      <c r="N151" s="177"/>
      <c r="O151" s="177"/>
      <c r="P151" s="177"/>
      <c r="Q151" s="177"/>
      <c r="R151" s="177"/>
      <c r="S151" s="177"/>
      <c r="T151" s="193"/>
      <c r="U151" s="42">
        <v>498</v>
      </c>
      <c r="V151" s="222"/>
      <c r="W151" s="222"/>
      <c r="X151" s="222"/>
      <c r="Y151" s="222"/>
      <c r="Z151" s="29">
        <v>499</v>
      </c>
      <c r="AA151" s="222"/>
      <c r="AB151" s="222"/>
      <c r="AC151" s="222"/>
      <c r="AD151" s="222"/>
      <c r="AE151" s="29">
        <v>500</v>
      </c>
      <c r="AF151" s="222"/>
      <c r="AG151" s="222"/>
      <c r="AH151" s="222"/>
      <c r="AI151" s="30">
        <v>501</v>
      </c>
      <c r="AJ151" s="223"/>
      <c r="AK151" s="223"/>
      <c r="AL151" s="223"/>
      <c r="AM151" s="223"/>
      <c r="AN151" s="30">
        <v>502</v>
      </c>
      <c r="AO151" s="76">
        <f>AF151+AJ151</f>
        <v>0</v>
      </c>
    </row>
    <row r="152" spans="3:41" ht="15" customHeight="1" thickBot="1" x14ac:dyDescent="0.2">
      <c r="C152" s="186"/>
      <c r="D152" s="187"/>
      <c r="E152" s="187"/>
      <c r="F152" s="187"/>
      <c r="G152" s="187"/>
      <c r="H152" s="188"/>
      <c r="I152" s="255" t="s">
        <v>49</v>
      </c>
      <c r="J152" s="256"/>
      <c r="K152" s="256"/>
      <c r="L152" s="256"/>
      <c r="M152" s="256"/>
      <c r="N152" s="256"/>
      <c r="O152" s="256"/>
      <c r="P152" s="256"/>
      <c r="Q152" s="256"/>
      <c r="R152" s="256"/>
      <c r="S152" s="256"/>
      <c r="T152" s="257"/>
      <c r="U152" s="43">
        <v>503</v>
      </c>
      <c r="V152" s="201">
        <f>SUM(V148:Y151)</f>
        <v>0</v>
      </c>
      <c r="W152" s="201"/>
      <c r="X152" s="201"/>
      <c r="Y152" s="201"/>
      <c r="Z152" s="44">
        <v>504</v>
      </c>
      <c r="AA152" s="201">
        <f>SUM(AA148:AD151)</f>
        <v>0</v>
      </c>
      <c r="AB152" s="201"/>
      <c r="AC152" s="201"/>
      <c r="AD152" s="201"/>
      <c r="AE152" s="44">
        <v>505</v>
      </c>
      <c r="AF152" s="201">
        <f>SUM(AF148:AH151)</f>
        <v>0</v>
      </c>
      <c r="AG152" s="201"/>
      <c r="AH152" s="201"/>
      <c r="AI152" s="45">
        <v>506</v>
      </c>
      <c r="AJ152" s="202">
        <f>SUM(AJ148:AM151)</f>
        <v>0</v>
      </c>
      <c r="AK152" s="202"/>
      <c r="AL152" s="202"/>
      <c r="AM152" s="202"/>
      <c r="AN152" s="45">
        <v>507</v>
      </c>
      <c r="AO152" s="46">
        <f>SUM(AO148:AO151)</f>
        <v>0</v>
      </c>
    </row>
    <row r="153" spans="3:41" ht="24" customHeight="1" thickBot="1" x14ac:dyDescent="0.2">
      <c r="C153" s="258" t="s">
        <v>48</v>
      </c>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60"/>
    </row>
    <row r="154" spans="3:41" ht="16.5" customHeight="1" x14ac:dyDescent="0.15">
      <c r="C154" s="245" t="s">
        <v>47</v>
      </c>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1"/>
      <c r="AL154" s="261"/>
      <c r="AM154" s="261"/>
      <c r="AN154" s="261"/>
      <c r="AO154" s="262"/>
    </row>
    <row r="155" spans="3:41" ht="23.25" customHeight="1" x14ac:dyDescent="0.15">
      <c r="C155" s="231"/>
      <c r="D155" s="232"/>
      <c r="E155" s="232"/>
      <c r="F155" s="232"/>
      <c r="G155" s="232"/>
      <c r="H155" s="232"/>
      <c r="I155" s="232"/>
      <c r="J155" s="232"/>
      <c r="K155" s="233" t="s">
        <v>32</v>
      </c>
      <c r="L155" s="233"/>
      <c r="M155" s="233"/>
      <c r="N155" s="233"/>
      <c r="O155" s="233"/>
      <c r="P155" s="233"/>
      <c r="Q155" s="233"/>
      <c r="R155" s="233"/>
      <c r="S155" s="233"/>
      <c r="T155" s="233"/>
      <c r="U155" s="233"/>
      <c r="V155" s="232" t="s">
        <v>31</v>
      </c>
      <c r="W155" s="232"/>
      <c r="X155" s="232"/>
      <c r="Y155" s="232"/>
      <c r="Z155" s="232"/>
      <c r="AA155" s="232" t="s">
        <v>30</v>
      </c>
      <c r="AB155" s="232"/>
      <c r="AC155" s="232"/>
      <c r="AD155" s="232"/>
      <c r="AE155" s="232"/>
      <c r="AF155" s="232" t="s">
        <v>29</v>
      </c>
      <c r="AG155" s="232"/>
      <c r="AH155" s="232"/>
      <c r="AI155" s="232"/>
      <c r="AJ155" s="232" t="s">
        <v>28</v>
      </c>
      <c r="AK155" s="232"/>
      <c r="AL155" s="232"/>
      <c r="AM155" s="232"/>
      <c r="AN155" s="232" t="s">
        <v>27</v>
      </c>
      <c r="AO155" s="234"/>
    </row>
    <row r="156" spans="3:41" ht="15" customHeight="1" x14ac:dyDescent="0.15">
      <c r="C156" s="183" t="s">
        <v>46</v>
      </c>
      <c r="D156" s="184"/>
      <c r="E156" s="184"/>
      <c r="F156" s="184"/>
      <c r="G156" s="184"/>
      <c r="H156" s="184"/>
      <c r="I156" s="184"/>
      <c r="J156" s="185"/>
      <c r="K156" s="206" t="s">
        <v>25</v>
      </c>
      <c r="L156" s="207"/>
      <c r="M156" s="207"/>
      <c r="N156" s="207"/>
      <c r="O156" s="207"/>
      <c r="P156" s="207"/>
      <c r="Q156" s="207"/>
      <c r="R156" s="207"/>
      <c r="S156" s="207"/>
      <c r="T156" s="207"/>
      <c r="U156" s="208"/>
      <c r="V156" s="26">
        <v>508</v>
      </c>
      <c r="W156" s="220"/>
      <c r="X156" s="220"/>
      <c r="Y156" s="220"/>
      <c r="Z156" s="220"/>
      <c r="AA156" s="41">
        <v>509</v>
      </c>
      <c r="AB156" s="220"/>
      <c r="AC156" s="220"/>
      <c r="AD156" s="220"/>
      <c r="AE156" s="220"/>
      <c r="AF156" s="41">
        <v>510</v>
      </c>
      <c r="AG156" s="220"/>
      <c r="AH156" s="220"/>
      <c r="AI156" s="220"/>
      <c r="AJ156" s="52">
        <v>511</v>
      </c>
      <c r="AK156" s="221"/>
      <c r="AL156" s="221"/>
      <c r="AM156" s="221"/>
      <c r="AN156" s="52">
        <v>512</v>
      </c>
      <c r="AO156" s="54">
        <f>AG156+AK156</f>
        <v>0</v>
      </c>
    </row>
    <row r="157" spans="3:41" ht="15" customHeight="1" x14ac:dyDescent="0.15">
      <c r="C157" s="183"/>
      <c r="D157" s="184"/>
      <c r="E157" s="184"/>
      <c r="F157" s="184"/>
      <c r="G157" s="184"/>
      <c r="H157" s="184"/>
      <c r="I157" s="184"/>
      <c r="J157" s="185"/>
      <c r="K157" s="192" t="s">
        <v>24</v>
      </c>
      <c r="L157" s="177"/>
      <c r="M157" s="177"/>
      <c r="N157" s="177"/>
      <c r="O157" s="177"/>
      <c r="P157" s="177"/>
      <c r="Q157" s="177"/>
      <c r="R157" s="177"/>
      <c r="S157" s="177"/>
      <c r="T157" s="177"/>
      <c r="U157" s="193"/>
      <c r="V157" s="42">
        <v>513</v>
      </c>
      <c r="W157" s="222"/>
      <c r="X157" s="222"/>
      <c r="Y157" s="222"/>
      <c r="Z157" s="222"/>
      <c r="AA157" s="29">
        <v>514</v>
      </c>
      <c r="AB157" s="222"/>
      <c r="AC157" s="222"/>
      <c r="AD157" s="222"/>
      <c r="AE157" s="222"/>
      <c r="AF157" s="29">
        <v>515</v>
      </c>
      <c r="AG157" s="222"/>
      <c r="AH157" s="222"/>
      <c r="AI157" s="222"/>
      <c r="AJ157" s="30">
        <v>516</v>
      </c>
      <c r="AK157" s="223"/>
      <c r="AL157" s="223"/>
      <c r="AM157" s="223"/>
      <c r="AN157" s="30">
        <v>517</v>
      </c>
      <c r="AO157" s="76">
        <f>AG157+AK157</f>
        <v>0</v>
      </c>
    </row>
    <row r="158" spans="3:41" ht="15" customHeight="1" x14ac:dyDescent="0.15">
      <c r="C158" s="183"/>
      <c r="D158" s="184"/>
      <c r="E158" s="184"/>
      <c r="F158" s="184"/>
      <c r="G158" s="184"/>
      <c r="H158" s="184"/>
      <c r="I158" s="184"/>
      <c r="J158" s="185"/>
      <c r="K158" s="192" t="s">
        <v>23</v>
      </c>
      <c r="L158" s="177"/>
      <c r="M158" s="177"/>
      <c r="N158" s="177"/>
      <c r="O158" s="177"/>
      <c r="P158" s="177"/>
      <c r="Q158" s="177"/>
      <c r="R158" s="177"/>
      <c r="S158" s="177"/>
      <c r="T158" s="177"/>
      <c r="U158" s="193"/>
      <c r="V158" s="42">
        <v>518</v>
      </c>
      <c r="W158" s="222"/>
      <c r="X158" s="222"/>
      <c r="Y158" s="222"/>
      <c r="Z158" s="222"/>
      <c r="AA158" s="29">
        <v>519</v>
      </c>
      <c r="AB158" s="222"/>
      <c r="AC158" s="222"/>
      <c r="AD158" s="222"/>
      <c r="AE158" s="222"/>
      <c r="AF158" s="29">
        <v>520</v>
      </c>
      <c r="AG158" s="222"/>
      <c r="AH158" s="222"/>
      <c r="AI158" s="222"/>
      <c r="AJ158" s="30">
        <v>521</v>
      </c>
      <c r="AK158" s="223"/>
      <c r="AL158" s="223"/>
      <c r="AM158" s="223"/>
      <c r="AN158" s="30">
        <v>522</v>
      </c>
      <c r="AO158" s="76">
        <f>AG158+AK158</f>
        <v>0</v>
      </c>
    </row>
    <row r="159" spans="3:41" ht="15" customHeight="1" x14ac:dyDescent="0.15">
      <c r="C159" s="183"/>
      <c r="D159" s="184"/>
      <c r="E159" s="184"/>
      <c r="F159" s="184"/>
      <c r="G159" s="184"/>
      <c r="H159" s="184"/>
      <c r="I159" s="184"/>
      <c r="J159" s="185"/>
      <c r="K159" s="192" t="s">
        <v>22</v>
      </c>
      <c r="L159" s="177"/>
      <c r="M159" s="177"/>
      <c r="N159" s="177"/>
      <c r="O159" s="177"/>
      <c r="P159" s="177"/>
      <c r="Q159" s="177"/>
      <c r="R159" s="177"/>
      <c r="S159" s="177"/>
      <c r="T159" s="177"/>
      <c r="U159" s="193"/>
      <c r="V159" s="42">
        <v>523</v>
      </c>
      <c r="W159" s="222"/>
      <c r="X159" s="222"/>
      <c r="Y159" s="222"/>
      <c r="Z159" s="222"/>
      <c r="AA159" s="29">
        <v>524</v>
      </c>
      <c r="AB159" s="222"/>
      <c r="AC159" s="222"/>
      <c r="AD159" s="222"/>
      <c r="AE159" s="222"/>
      <c r="AF159" s="29">
        <v>525</v>
      </c>
      <c r="AG159" s="222"/>
      <c r="AH159" s="222"/>
      <c r="AI159" s="222"/>
      <c r="AJ159" s="30">
        <v>526</v>
      </c>
      <c r="AK159" s="223"/>
      <c r="AL159" s="223"/>
      <c r="AM159" s="223"/>
      <c r="AN159" s="30">
        <v>527</v>
      </c>
      <c r="AO159" s="76">
        <f>AG159+AK159</f>
        <v>0</v>
      </c>
    </row>
    <row r="160" spans="3:41" ht="15" customHeight="1" thickBot="1" x14ac:dyDescent="0.2">
      <c r="C160" s="183"/>
      <c r="D160" s="184"/>
      <c r="E160" s="184"/>
      <c r="F160" s="184"/>
      <c r="G160" s="184"/>
      <c r="H160" s="184"/>
      <c r="I160" s="184"/>
      <c r="J160" s="185"/>
      <c r="K160" s="250" t="s">
        <v>45</v>
      </c>
      <c r="L160" s="251"/>
      <c r="M160" s="251"/>
      <c r="N160" s="251"/>
      <c r="O160" s="251"/>
      <c r="P160" s="251"/>
      <c r="Q160" s="251"/>
      <c r="R160" s="251"/>
      <c r="S160" s="251"/>
      <c r="T160" s="251"/>
      <c r="U160" s="252"/>
      <c r="V160" s="50">
        <v>528</v>
      </c>
      <c r="W160" s="253">
        <f>SUM(W156:Z159)</f>
        <v>0</v>
      </c>
      <c r="X160" s="253"/>
      <c r="Y160" s="253"/>
      <c r="Z160" s="253"/>
      <c r="AA160" s="51">
        <v>529</v>
      </c>
      <c r="AB160" s="253">
        <f>SUM(AB156:AE159)</f>
        <v>0</v>
      </c>
      <c r="AC160" s="253"/>
      <c r="AD160" s="253"/>
      <c r="AE160" s="253"/>
      <c r="AF160" s="51">
        <v>530</v>
      </c>
      <c r="AG160" s="253">
        <f>SUM(AG156:AI159)</f>
        <v>0</v>
      </c>
      <c r="AH160" s="253"/>
      <c r="AI160" s="253"/>
      <c r="AJ160" s="53">
        <v>531</v>
      </c>
      <c r="AK160" s="254">
        <f>SUM(AK156:AM159)</f>
        <v>0</v>
      </c>
      <c r="AL160" s="254"/>
      <c r="AM160" s="254"/>
      <c r="AN160" s="53">
        <v>532</v>
      </c>
      <c r="AO160" s="55">
        <f>AG160+AK160</f>
        <v>0</v>
      </c>
    </row>
    <row r="161" spans="3:41" ht="18" customHeight="1" x14ac:dyDescent="0.15">
      <c r="C161" s="245" t="s">
        <v>44</v>
      </c>
      <c r="D161" s="246"/>
      <c r="E161" s="246"/>
      <c r="F161" s="246"/>
      <c r="G161" s="246"/>
      <c r="H161" s="246"/>
      <c r="I161" s="246"/>
      <c r="J161" s="246"/>
      <c r="K161" s="246"/>
      <c r="L161" s="246"/>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7"/>
    </row>
    <row r="162" spans="3:41" ht="27" customHeight="1" x14ac:dyDescent="0.15">
      <c r="C162" s="239"/>
      <c r="D162" s="240"/>
      <c r="E162" s="240"/>
      <c r="F162" s="240"/>
      <c r="G162" s="240"/>
      <c r="H162" s="240"/>
      <c r="I162" s="240"/>
      <c r="J162" s="240"/>
      <c r="K162" s="248" t="s">
        <v>32</v>
      </c>
      <c r="L162" s="248"/>
      <c r="M162" s="248"/>
      <c r="N162" s="248"/>
      <c r="O162" s="248"/>
      <c r="P162" s="248"/>
      <c r="Q162" s="248"/>
      <c r="R162" s="248"/>
      <c r="S162" s="248"/>
      <c r="T162" s="248"/>
      <c r="U162" s="248"/>
      <c r="V162" s="240" t="s">
        <v>31</v>
      </c>
      <c r="W162" s="240"/>
      <c r="X162" s="240"/>
      <c r="Y162" s="240"/>
      <c r="Z162" s="240"/>
      <c r="AA162" s="240" t="s">
        <v>30</v>
      </c>
      <c r="AB162" s="240"/>
      <c r="AC162" s="240"/>
      <c r="AD162" s="240"/>
      <c r="AE162" s="240"/>
      <c r="AF162" s="240" t="s">
        <v>29</v>
      </c>
      <c r="AG162" s="240"/>
      <c r="AH162" s="240"/>
      <c r="AI162" s="240"/>
      <c r="AJ162" s="240" t="s">
        <v>28</v>
      </c>
      <c r="AK162" s="240"/>
      <c r="AL162" s="240"/>
      <c r="AM162" s="240"/>
      <c r="AN162" s="240" t="s">
        <v>27</v>
      </c>
      <c r="AO162" s="249"/>
    </row>
    <row r="163" spans="3:41" ht="15" customHeight="1" x14ac:dyDescent="0.15">
      <c r="C163" s="239" t="s">
        <v>43</v>
      </c>
      <c r="D163" s="240"/>
      <c r="E163" s="240"/>
      <c r="F163" s="240"/>
      <c r="G163" s="240"/>
      <c r="H163" s="240"/>
      <c r="I163" s="240"/>
      <c r="J163" s="240"/>
      <c r="K163" s="243" t="s">
        <v>25</v>
      </c>
      <c r="L163" s="243"/>
      <c r="M163" s="243"/>
      <c r="N163" s="243"/>
      <c r="O163" s="243"/>
      <c r="P163" s="243"/>
      <c r="Q163" s="243"/>
      <c r="R163" s="243"/>
      <c r="S163" s="243"/>
      <c r="T163" s="243"/>
      <c r="U163" s="243"/>
      <c r="V163" s="56">
        <v>533</v>
      </c>
      <c r="W163" s="220"/>
      <c r="X163" s="220"/>
      <c r="Y163" s="220"/>
      <c r="Z163" s="220"/>
      <c r="AA163" s="56">
        <v>534</v>
      </c>
      <c r="AB163" s="220"/>
      <c r="AC163" s="220"/>
      <c r="AD163" s="220"/>
      <c r="AE163" s="220"/>
      <c r="AF163" s="56">
        <v>535</v>
      </c>
      <c r="AG163" s="220"/>
      <c r="AH163" s="220"/>
      <c r="AI163" s="220"/>
      <c r="AJ163" s="57">
        <v>536</v>
      </c>
      <c r="AK163" s="221"/>
      <c r="AL163" s="221"/>
      <c r="AM163" s="221"/>
      <c r="AN163" s="57">
        <v>537</v>
      </c>
      <c r="AO163" s="54">
        <f t="shared" ref="AO163:AO177" si="6">AG163+AK163</f>
        <v>0</v>
      </c>
    </row>
    <row r="164" spans="3:41" ht="15" customHeight="1" x14ac:dyDescent="0.15">
      <c r="C164" s="231"/>
      <c r="D164" s="232"/>
      <c r="E164" s="232"/>
      <c r="F164" s="232"/>
      <c r="G164" s="232"/>
      <c r="H164" s="232"/>
      <c r="I164" s="232"/>
      <c r="J164" s="232"/>
      <c r="K164" s="244" t="s">
        <v>24</v>
      </c>
      <c r="L164" s="244"/>
      <c r="M164" s="244"/>
      <c r="N164" s="244"/>
      <c r="O164" s="244"/>
      <c r="P164" s="244"/>
      <c r="Q164" s="244"/>
      <c r="R164" s="244"/>
      <c r="S164" s="244"/>
      <c r="T164" s="244"/>
      <c r="U164" s="244"/>
      <c r="V164" s="19">
        <v>538</v>
      </c>
      <c r="W164" s="222"/>
      <c r="X164" s="222"/>
      <c r="Y164" s="222"/>
      <c r="Z164" s="222"/>
      <c r="AA164" s="19">
        <v>539</v>
      </c>
      <c r="AB164" s="222"/>
      <c r="AC164" s="222"/>
      <c r="AD164" s="222"/>
      <c r="AE164" s="222"/>
      <c r="AF164" s="19">
        <v>540</v>
      </c>
      <c r="AG164" s="222"/>
      <c r="AH164" s="222"/>
      <c r="AI164" s="222"/>
      <c r="AJ164" s="33">
        <v>541</v>
      </c>
      <c r="AK164" s="223"/>
      <c r="AL164" s="223"/>
      <c r="AM164" s="223"/>
      <c r="AN164" s="33">
        <v>542</v>
      </c>
      <c r="AO164" s="76">
        <f t="shared" si="6"/>
        <v>0</v>
      </c>
    </row>
    <row r="165" spans="3:41" ht="15" customHeight="1" x14ac:dyDescent="0.15">
      <c r="C165" s="231"/>
      <c r="D165" s="232"/>
      <c r="E165" s="232"/>
      <c r="F165" s="232"/>
      <c r="G165" s="232"/>
      <c r="H165" s="232"/>
      <c r="I165" s="232"/>
      <c r="J165" s="232"/>
      <c r="K165" s="244" t="s">
        <v>23</v>
      </c>
      <c r="L165" s="244"/>
      <c r="M165" s="244"/>
      <c r="N165" s="244"/>
      <c r="O165" s="244"/>
      <c r="P165" s="244"/>
      <c r="Q165" s="244"/>
      <c r="R165" s="244"/>
      <c r="S165" s="244"/>
      <c r="T165" s="244"/>
      <c r="U165" s="244"/>
      <c r="V165" s="19">
        <v>543</v>
      </c>
      <c r="W165" s="222"/>
      <c r="X165" s="222"/>
      <c r="Y165" s="222"/>
      <c r="Z165" s="222"/>
      <c r="AA165" s="19">
        <v>544</v>
      </c>
      <c r="AB165" s="222"/>
      <c r="AC165" s="222"/>
      <c r="AD165" s="222"/>
      <c r="AE165" s="222"/>
      <c r="AF165" s="19">
        <v>545</v>
      </c>
      <c r="AG165" s="222"/>
      <c r="AH165" s="222"/>
      <c r="AI165" s="222"/>
      <c r="AJ165" s="33">
        <v>546</v>
      </c>
      <c r="AK165" s="223"/>
      <c r="AL165" s="223"/>
      <c r="AM165" s="223"/>
      <c r="AN165" s="33">
        <v>547</v>
      </c>
      <c r="AO165" s="76">
        <f t="shared" si="6"/>
        <v>0</v>
      </c>
    </row>
    <row r="166" spans="3:41" ht="15" customHeight="1" x14ac:dyDescent="0.15">
      <c r="C166" s="231"/>
      <c r="D166" s="232"/>
      <c r="E166" s="232"/>
      <c r="F166" s="232"/>
      <c r="G166" s="232"/>
      <c r="H166" s="232"/>
      <c r="I166" s="232"/>
      <c r="J166" s="232"/>
      <c r="K166" s="244" t="s">
        <v>22</v>
      </c>
      <c r="L166" s="244"/>
      <c r="M166" s="244"/>
      <c r="N166" s="244"/>
      <c r="O166" s="244"/>
      <c r="P166" s="244"/>
      <c r="Q166" s="244"/>
      <c r="R166" s="244"/>
      <c r="S166" s="244"/>
      <c r="T166" s="244"/>
      <c r="U166" s="244"/>
      <c r="V166" s="19">
        <v>548</v>
      </c>
      <c r="W166" s="222"/>
      <c r="X166" s="222"/>
      <c r="Y166" s="222"/>
      <c r="Z166" s="222"/>
      <c r="AA166" s="19">
        <v>549</v>
      </c>
      <c r="AB166" s="222"/>
      <c r="AC166" s="222"/>
      <c r="AD166" s="222"/>
      <c r="AE166" s="222"/>
      <c r="AF166" s="19">
        <v>550</v>
      </c>
      <c r="AG166" s="222"/>
      <c r="AH166" s="222"/>
      <c r="AI166" s="222"/>
      <c r="AJ166" s="33">
        <v>551</v>
      </c>
      <c r="AK166" s="223"/>
      <c r="AL166" s="223"/>
      <c r="AM166" s="223"/>
      <c r="AN166" s="33">
        <v>552</v>
      </c>
      <c r="AO166" s="76">
        <f t="shared" si="6"/>
        <v>0</v>
      </c>
    </row>
    <row r="167" spans="3:41" ht="15" customHeight="1" thickBot="1" x14ac:dyDescent="0.2">
      <c r="C167" s="241"/>
      <c r="D167" s="242"/>
      <c r="E167" s="242"/>
      <c r="F167" s="242"/>
      <c r="G167" s="242"/>
      <c r="H167" s="242"/>
      <c r="I167" s="242"/>
      <c r="J167" s="242"/>
      <c r="K167" s="242" t="s">
        <v>42</v>
      </c>
      <c r="L167" s="242"/>
      <c r="M167" s="242"/>
      <c r="N167" s="242"/>
      <c r="O167" s="242"/>
      <c r="P167" s="242"/>
      <c r="Q167" s="242"/>
      <c r="R167" s="242"/>
      <c r="S167" s="242"/>
      <c r="T167" s="242"/>
      <c r="U167" s="242"/>
      <c r="V167" s="28">
        <v>553</v>
      </c>
      <c r="W167" s="201">
        <f>SUM(W163:Z166)</f>
        <v>0</v>
      </c>
      <c r="X167" s="201"/>
      <c r="Y167" s="201"/>
      <c r="Z167" s="201"/>
      <c r="AA167" s="28">
        <v>554</v>
      </c>
      <c r="AB167" s="201">
        <f>SUM(AB163:AE166)</f>
        <v>0</v>
      </c>
      <c r="AC167" s="201"/>
      <c r="AD167" s="201"/>
      <c r="AE167" s="201"/>
      <c r="AF167" s="28">
        <v>555</v>
      </c>
      <c r="AG167" s="201">
        <f>SUM(AG163:AI166)</f>
        <v>0</v>
      </c>
      <c r="AH167" s="201"/>
      <c r="AI167" s="201"/>
      <c r="AJ167" s="39">
        <v>556</v>
      </c>
      <c r="AK167" s="202">
        <f>SUM(AK163:AM166)</f>
        <v>0</v>
      </c>
      <c r="AL167" s="202"/>
      <c r="AM167" s="202"/>
      <c r="AN167" s="39">
        <v>557</v>
      </c>
      <c r="AO167" s="46">
        <f t="shared" si="6"/>
        <v>0</v>
      </c>
    </row>
    <row r="168" spans="3:41" ht="15" customHeight="1" x14ac:dyDescent="0.15">
      <c r="C168" s="183" t="s">
        <v>41</v>
      </c>
      <c r="D168" s="184"/>
      <c r="E168" s="184"/>
      <c r="F168" s="184"/>
      <c r="G168" s="184"/>
      <c r="H168" s="184"/>
      <c r="I168" s="184"/>
      <c r="J168" s="185"/>
      <c r="K168" s="206" t="s">
        <v>25</v>
      </c>
      <c r="L168" s="207"/>
      <c r="M168" s="207"/>
      <c r="N168" s="207"/>
      <c r="O168" s="207"/>
      <c r="P168" s="207"/>
      <c r="Q168" s="207"/>
      <c r="R168" s="207"/>
      <c r="S168" s="207"/>
      <c r="T168" s="207"/>
      <c r="U168" s="208"/>
      <c r="V168" s="26">
        <v>558</v>
      </c>
      <c r="W168" s="220"/>
      <c r="X168" s="220"/>
      <c r="Y168" s="220"/>
      <c r="Z168" s="220"/>
      <c r="AA168" s="41">
        <v>559</v>
      </c>
      <c r="AB168" s="220"/>
      <c r="AC168" s="220"/>
      <c r="AD168" s="220"/>
      <c r="AE168" s="220"/>
      <c r="AF168" s="41">
        <v>560</v>
      </c>
      <c r="AG168" s="220"/>
      <c r="AH168" s="220"/>
      <c r="AI168" s="220"/>
      <c r="AJ168" s="52">
        <v>561</v>
      </c>
      <c r="AK168" s="221"/>
      <c r="AL168" s="221"/>
      <c r="AM168" s="221"/>
      <c r="AN168" s="52">
        <v>562</v>
      </c>
      <c r="AO168" s="54">
        <f t="shared" si="6"/>
        <v>0</v>
      </c>
    </row>
    <row r="169" spans="3:41" ht="15" customHeight="1" x14ac:dyDescent="0.15">
      <c r="C169" s="183"/>
      <c r="D169" s="184"/>
      <c r="E169" s="184"/>
      <c r="F169" s="184"/>
      <c r="G169" s="184"/>
      <c r="H169" s="184"/>
      <c r="I169" s="184"/>
      <c r="J169" s="185"/>
      <c r="K169" s="192" t="s">
        <v>24</v>
      </c>
      <c r="L169" s="177"/>
      <c r="M169" s="177"/>
      <c r="N169" s="177"/>
      <c r="O169" s="177"/>
      <c r="P169" s="177"/>
      <c r="Q169" s="177"/>
      <c r="R169" s="177"/>
      <c r="S169" s="177"/>
      <c r="T169" s="177"/>
      <c r="U169" s="193"/>
      <c r="V169" s="42">
        <v>563</v>
      </c>
      <c r="W169" s="222"/>
      <c r="X169" s="222"/>
      <c r="Y169" s="222"/>
      <c r="Z169" s="222"/>
      <c r="AA169" s="29">
        <v>564</v>
      </c>
      <c r="AB169" s="222"/>
      <c r="AC169" s="222"/>
      <c r="AD169" s="222"/>
      <c r="AE169" s="222"/>
      <c r="AF169" s="29">
        <v>565</v>
      </c>
      <c r="AG169" s="222"/>
      <c r="AH169" s="222"/>
      <c r="AI169" s="222"/>
      <c r="AJ169" s="30">
        <v>566</v>
      </c>
      <c r="AK169" s="223"/>
      <c r="AL169" s="223"/>
      <c r="AM169" s="223"/>
      <c r="AN169" s="30">
        <v>567</v>
      </c>
      <c r="AO169" s="76">
        <f t="shared" si="6"/>
        <v>0</v>
      </c>
    </row>
    <row r="170" spans="3:41" ht="15" customHeight="1" x14ac:dyDescent="0.15">
      <c r="C170" s="183"/>
      <c r="D170" s="184"/>
      <c r="E170" s="184"/>
      <c r="F170" s="184"/>
      <c r="G170" s="184"/>
      <c r="H170" s="184"/>
      <c r="I170" s="184"/>
      <c r="J170" s="185"/>
      <c r="K170" s="192" t="s">
        <v>23</v>
      </c>
      <c r="L170" s="177"/>
      <c r="M170" s="177"/>
      <c r="N170" s="177"/>
      <c r="O170" s="177"/>
      <c r="P170" s="177"/>
      <c r="Q170" s="177"/>
      <c r="R170" s="177"/>
      <c r="S170" s="177"/>
      <c r="T170" s="177"/>
      <c r="U170" s="193"/>
      <c r="V170" s="42">
        <v>568</v>
      </c>
      <c r="W170" s="222"/>
      <c r="X170" s="222"/>
      <c r="Y170" s="222"/>
      <c r="Z170" s="222"/>
      <c r="AA170" s="29">
        <v>569</v>
      </c>
      <c r="AB170" s="222"/>
      <c r="AC170" s="222"/>
      <c r="AD170" s="222"/>
      <c r="AE170" s="222"/>
      <c r="AF170" s="29">
        <v>570</v>
      </c>
      <c r="AG170" s="222"/>
      <c r="AH170" s="222"/>
      <c r="AI170" s="222"/>
      <c r="AJ170" s="30">
        <v>571</v>
      </c>
      <c r="AK170" s="223"/>
      <c r="AL170" s="223"/>
      <c r="AM170" s="223"/>
      <c r="AN170" s="30">
        <v>572</v>
      </c>
      <c r="AO170" s="76">
        <f t="shared" si="6"/>
        <v>0</v>
      </c>
    </row>
    <row r="171" spans="3:41" ht="15" customHeight="1" x14ac:dyDescent="0.15">
      <c r="C171" s="183"/>
      <c r="D171" s="184"/>
      <c r="E171" s="184"/>
      <c r="F171" s="184"/>
      <c r="G171" s="184"/>
      <c r="H171" s="184"/>
      <c r="I171" s="184"/>
      <c r="J171" s="185"/>
      <c r="K171" s="192" t="s">
        <v>22</v>
      </c>
      <c r="L171" s="177"/>
      <c r="M171" s="177"/>
      <c r="N171" s="177"/>
      <c r="O171" s="177"/>
      <c r="P171" s="177"/>
      <c r="Q171" s="177"/>
      <c r="R171" s="177"/>
      <c r="S171" s="177"/>
      <c r="T171" s="177"/>
      <c r="U171" s="193"/>
      <c r="V171" s="42">
        <v>573</v>
      </c>
      <c r="W171" s="222"/>
      <c r="X171" s="222"/>
      <c r="Y171" s="222"/>
      <c r="Z171" s="222"/>
      <c r="AA171" s="29">
        <v>574</v>
      </c>
      <c r="AB171" s="222"/>
      <c r="AC171" s="222"/>
      <c r="AD171" s="222"/>
      <c r="AE171" s="222"/>
      <c r="AF171" s="29">
        <v>575</v>
      </c>
      <c r="AG171" s="222"/>
      <c r="AH171" s="222"/>
      <c r="AI171" s="222"/>
      <c r="AJ171" s="30">
        <v>576</v>
      </c>
      <c r="AK171" s="223"/>
      <c r="AL171" s="223"/>
      <c r="AM171" s="223"/>
      <c r="AN171" s="30">
        <v>577</v>
      </c>
      <c r="AO171" s="76">
        <f t="shared" si="6"/>
        <v>0</v>
      </c>
    </row>
    <row r="172" spans="3:41" ht="24" customHeight="1" thickBot="1" x14ac:dyDescent="0.2">
      <c r="C172" s="186"/>
      <c r="D172" s="187"/>
      <c r="E172" s="187"/>
      <c r="F172" s="187"/>
      <c r="G172" s="187"/>
      <c r="H172" s="187"/>
      <c r="I172" s="187"/>
      <c r="J172" s="188"/>
      <c r="K172" s="211" t="s">
        <v>40</v>
      </c>
      <c r="L172" s="212"/>
      <c r="M172" s="212"/>
      <c r="N172" s="212"/>
      <c r="O172" s="212"/>
      <c r="P172" s="212"/>
      <c r="Q172" s="212"/>
      <c r="R172" s="212"/>
      <c r="S172" s="212"/>
      <c r="T172" s="212"/>
      <c r="U172" s="213"/>
      <c r="V172" s="43">
        <v>578</v>
      </c>
      <c r="W172" s="201">
        <f>SUM(W168:Z171)</f>
        <v>0</v>
      </c>
      <c r="X172" s="201"/>
      <c r="Y172" s="201"/>
      <c r="Z172" s="201"/>
      <c r="AA172" s="44">
        <v>579</v>
      </c>
      <c r="AB172" s="201">
        <f>SUM(AB168:AE171)</f>
        <v>0</v>
      </c>
      <c r="AC172" s="201"/>
      <c r="AD172" s="201"/>
      <c r="AE172" s="201"/>
      <c r="AF172" s="44">
        <v>580</v>
      </c>
      <c r="AG172" s="201">
        <f>SUM(AG168:AI171)</f>
        <v>0</v>
      </c>
      <c r="AH172" s="201"/>
      <c r="AI172" s="201"/>
      <c r="AJ172" s="45">
        <v>581</v>
      </c>
      <c r="AK172" s="202">
        <f>SUM(AK168:AM171)</f>
        <v>0</v>
      </c>
      <c r="AL172" s="202"/>
      <c r="AM172" s="202"/>
      <c r="AN172" s="45">
        <v>582</v>
      </c>
      <c r="AO172" s="46">
        <f t="shared" si="6"/>
        <v>0</v>
      </c>
    </row>
    <row r="173" spans="3:41" ht="15" customHeight="1" x14ac:dyDescent="0.15">
      <c r="C173" s="180" t="s">
        <v>39</v>
      </c>
      <c r="D173" s="181"/>
      <c r="E173" s="181"/>
      <c r="F173" s="181"/>
      <c r="G173" s="181"/>
      <c r="H173" s="181"/>
      <c r="I173" s="181"/>
      <c r="J173" s="182"/>
      <c r="K173" s="189" t="s">
        <v>25</v>
      </c>
      <c r="L173" s="190"/>
      <c r="M173" s="190"/>
      <c r="N173" s="190"/>
      <c r="O173" s="190"/>
      <c r="P173" s="190"/>
      <c r="Q173" s="190"/>
      <c r="R173" s="190"/>
      <c r="S173" s="190"/>
      <c r="T173" s="190"/>
      <c r="U173" s="191"/>
      <c r="V173" s="58">
        <v>583</v>
      </c>
      <c r="W173" s="235">
        <f>W163+W168</f>
        <v>0</v>
      </c>
      <c r="X173" s="235"/>
      <c r="Y173" s="235"/>
      <c r="Z173" s="235"/>
      <c r="AA173" s="59">
        <v>584</v>
      </c>
      <c r="AB173" s="235">
        <f>AB163+AB168</f>
        <v>0</v>
      </c>
      <c r="AC173" s="235"/>
      <c r="AD173" s="235"/>
      <c r="AE173" s="235"/>
      <c r="AF173" s="59">
        <v>585</v>
      </c>
      <c r="AG173" s="235">
        <f>AG163+AG168</f>
        <v>0</v>
      </c>
      <c r="AH173" s="235"/>
      <c r="AI173" s="235"/>
      <c r="AJ173" s="60">
        <v>586</v>
      </c>
      <c r="AK173" s="236">
        <f>AK163+AK168</f>
        <v>0</v>
      </c>
      <c r="AL173" s="236"/>
      <c r="AM173" s="236"/>
      <c r="AN173" s="60">
        <v>587</v>
      </c>
      <c r="AO173" s="61">
        <f t="shared" si="6"/>
        <v>0</v>
      </c>
    </row>
    <row r="174" spans="3:41" ht="15" customHeight="1" x14ac:dyDescent="0.15">
      <c r="C174" s="183"/>
      <c r="D174" s="184"/>
      <c r="E174" s="184"/>
      <c r="F174" s="184"/>
      <c r="G174" s="184"/>
      <c r="H174" s="184"/>
      <c r="I174" s="184"/>
      <c r="J174" s="185"/>
      <c r="K174" s="192" t="s">
        <v>24</v>
      </c>
      <c r="L174" s="177"/>
      <c r="M174" s="177"/>
      <c r="N174" s="177"/>
      <c r="O174" s="177"/>
      <c r="P174" s="177"/>
      <c r="Q174" s="177"/>
      <c r="R174" s="177"/>
      <c r="S174" s="177"/>
      <c r="T174" s="177"/>
      <c r="U174" s="193"/>
      <c r="V174" s="42">
        <v>588</v>
      </c>
      <c r="W174" s="237">
        <f>W164+W169</f>
        <v>0</v>
      </c>
      <c r="X174" s="237"/>
      <c r="Y174" s="237"/>
      <c r="Z174" s="237"/>
      <c r="AA174" s="29">
        <v>589</v>
      </c>
      <c r="AB174" s="237">
        <f>AB164+AB169</f>
        <v>0</v>
      </c>
      <c r="AC174" s="237"/>
      <c r="AD174" s="237"/>
      <c r="AE174" s="237"/>
      <c r="AF174" s="29">
        <v>590</v>
      </c>
      <c r="AG174" s="237">
        <f>AG164+AG169</f>
        <v>0</v>
      </c>
      <c r="AH174" s="237"/>
      <c r="AI174" s="237"/>
      <c r="AJ174" s="30">
        <v>591</v>
      </c>
      <c r="AK174" s="238">
        <f>AK164+AK169</f>
        <v>0</v>
      </c>
      <c r="AL174" s="238"/>
      <c r="AM174" s="238"/>
      <c r="AN174" s="30">
        <v>592</v>
      </c>
      <c r="AO174" s="76">
        <f t="shared" si="6"/>
        <v>0</v>
      </c>
    </row>
    <row r="175" spans="3:41" ht="15" customHeight="1" x14ac:dyDescent="0.15">
      <c r="C175" s="183"/>
      <c r="D175" s="184"/>
      <c r="E175" s="184"/>
      <c r="F175" s="184"/>
      <c r="G175" s="184"/>
      <c r="H175" s="184"/>
      <c r="I175" s="184"/>
      <c r="J175" s="185"/>
      <c r="K175" s="192" t="s">
        <v>23</v>
      </c>
      <c r="L175" s="177"/>
      <c r="M175" s="177"/>
      <c r="N175" s="177"/>
      <c r="O175" s="177"/>
      <c r="P175" s="177"/>
      <c r="Q175" s="177"/>
      <c r="R175" s="177"/>
      <c r="S175" s="177"/>
      <c r="T175" s="177"/>
      <c r="U175" s="193"/>
      <c r="V175" s="42">
        <v>593</v>
      </c>
      <c r="W175" s="237">
        <f>W165+W170</f>
        <v>0</v>
      </c>
      <c r="X175" s="237"/>
      <c r="Y175" s="237"/>
      <c r="Z175" s="237"/>
      <c r="AA175" s="29">
        <v>594</v>
      </c>
      <c r="AB175" s="237">
        <f>AB165+AB170</f>
        <v>0</v>
      </c>
      <c r="AC175" s="237"/>
      <c r="AD175" s="237"/>
      <c r="AE175" s="237"/>
      <c r="AF175" s="29">
        <v>595</v>
      </c>
      <c r="AG175" s="237">
        <f>AG165+AG170</f>
        <v>0</v>
      </c>
      <c r="AH175" s="237"/>
      <c r="AI175" s="237"/>
      <c r="AJ175" s="30">
        <v>596</v>
      </c>
      <c r="AK175" s="238">
        <f>AK165+AK170</f>
        <v>0</v>
      </c>
      <c r="AL175" s="238"/>
      <c r="AM175" s="238"/>
      <c r="AN175" s="30">
        <v>597</v>
      </c>
      <c r="AO175" s="76">
        <f t="shared" si="6"/>
        <v>0</v>
      </c>
    </row>
    <row r="176" spans="3:41" ht="15" customHeight="1" x14ac:dyDescent="0.15">
      <c r="C176" s="183"/>
      <c r="D176" s="184"/>
      <c r="E176" s="184"/>
      <c r="F176" s="184"/>
      <c r="G176" s="184"/>
      <c r="H176" s="184"/>
      <c r="I176" s="184"/>
      <c r="J176" s="185"/>
      <c r="K176" s="192" t="s">
        <v>22</v>
      </c>
      <c r="L176" s="177"/>
      <c r="M176" s="177"/>
      <c r="N176" s="177"/>
      <c r="O176" s="177"/>
      <c r="P176" s="177"/>
      <c r="Q176" s="177"/>
      <c r="R176" s="177"/>
      <c r="S176" s="177"/>
      <c r="T176" s="177"/>
      <c r="U176" s="193"/>
      <c r="V176" s="42">
        <v>598</v>
      </c>
      <c r="W176" s="237">
        <f>W166+W171</f>
        <v>0</v>
      </c>
      <c r="X176" s="237"/>
      <c r="Y176" s="237"/>
      <c r="Z176" s="237"/>
      <c r="AA176" s="29">
        <v>599</v>
      </c>
      <c r="AB176" s="209">
        <f>AB166+AB171</f>
        <v>0</v>
      </c>
      <c r="AC176" s="209"/>
      <c r="AD176" s="209"/>
      <c r="AE176" s="209"/>
      <c r="AF176" s="29">
        <v>600</v>
      </c>
      <c r="AG176" s="209">
        <f>AG166+AG171</f>
        <v>0</v>
      </c>
      <c r="AH176" s="209"/>
      <c r="AI176" s="209"/>
      <c r="AJ176" s="30">
        <v>601</v>
      </c>
      <c r="AK176" s="210">
        <f>AK166+AK171</f>
        <v>0</v>
      </c>
      <c r="AL176" s="210"/>
      <c r="AM176" s="210"/>
      <c r="AN176" s="30">
        <v>602</v>
      </c>
      <c r="AO176" s="76">
        <f t="shared" si="6"/>
        <v>0</v>
      </c>
    </row>
    <row r="177" spans="3:41" ht="22.5" customHeight="1" thickBot="1" x14ac:dyDescent="0.2">
      <c r="C177" s="186"/>
      <c r="D177" s="187"/>
      <c r="E177" s="187"/>
      <c r="F177" s="187"/>
      <c r="G177" s="187"/>
      <c r="H177" s="187"/>
      <c r="I177" s="187"/>
      <c r="J177" s="188"/>
      <c r="K177" s="211" t="s">
        <v>38</v>
      </c>
      <c r="L177" s="212"/>
      <c r="M177" s="212"/>
      <c r="N177" s="212"/>
      <c r="O177" s="212"/>
      <c r="P177" s="212"/>
      <c r="Q177" s="212"/>
      <c r="R177" s="212"/>
      <c r="S177" s="212"/>
      <c r="T177" s="212"/>
      <c r="U177" s="213"/>
      <c r="V177" s="43">
        <v>603</v>
      </c>
      <c r="W177" s="224">
        <f>W167+W172</f>
        <v>0</v>
      </c>
      <c r="X177" s="224"/>
      <c r="Y177" s="224"/>
      <c r="Z177" s="224"/>
      <c r="AA177" s="44">
        <v>604</v>
      </c>
      <c r="AB177" s="201">
        <f>AB167+AB172</f>
        <v>0</v>
      </c>
      <c r="AC177" s="201"/>
      <c r="AD177" s="201"/>
      <c r="AE177" s="201"/>
      <c r="AF177" s="44">
        <v>605</v>
      </c>
      <c r="AG177" s="201">
        <f>AG167+AG172</f>
        <v>0</v>
      </c>
      <c r="AH177" s="201"/>
      <c r="AI177" s="201"/>
      <c r="AJ177" s="45">
        <v>606</v>
      </c>
      <c r="AK177" s="202">
        <f>AK167+AK172</f>
        <v>0</v>
      </c>
      <c r="AL177" s="202"/>
      <c r="AM177" s="202"/>
      <c r="AN177" s="45">
        <v>607</v>
      </c>
      <c r="AO177" s="46">
        <f t="shared" si="6"/>
        <v>0</v>
      </c>
    </row>
    <row r="178" spans="3:41" ht="16.5" customHeight="1" thickBot="1" x14ac:dyDescent="0.2">
      <c r="C178" s="225" t="s">
        <v>37</v>
      </c>
      <c r="D178" s="226"/>
      <c r="E178" s="226"/>
      <c r="F178" s="226"/>
      <c r="G178" s="226"/>
      <c r="H178" s="226"/>
      <c r="I178" s="226"/>
      <c r="J178" s="226"/>
      <c r="K178" s="226"/>
      <c r="L178" s="226"/>
      <c r="M178" s="226"/>
      <c r="N178" s="226"/>
      <c r="O178" s="226"/>
      <c r="P178" s="226"/>
      <c r="Q178" s="226"/>
      <c r="R178" s="226"/>
      <c r="S178" s="226"/>
      <c r="T178" s="226"/>
      <c r="U178" s="226"/>
      <c r="V178" s="226"/>
      <c r="W178" s="226"/>
      <c r="X178" s="226"/>
      <c r="Y178" s="226"/>
      <c r="Z178" s="226"/>
      <c r="AA178" s="226"/>
      <c r="AB178" s="226"/>
      <c r="AC178" s="226"/>
      <c r="AD178" s="226"/>
      <c r="AE178" s="226"/>
      <c r="AF178" s="226"/>
      <c r="AG178" s="226"/>
      <c r="AH178" s="226"/>
      <c r="AI178" s="226"/>
      <c r="AJ178" s="226"/>
      <c r="AK178" s="226"/>
      <c r="AL178" s="226"/>
      <c r="AM178" s="226"/>
      <c r="AN178" s="226"/>
      <c r="AO178" s="227"/>
    </row>
    <row r="179" spans="3:41" ht="18.75" customHeight="1" x14ac:dyDescent="0.15">
      <c r="C179" s="228" t="s">
        <v>36</v>
      </c>
      <c r="D179" s="229"/>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9"/>
      <c r="AA179" s="229"/>
      <c r="AB179" s="229"/>
      <c r="AC179" s="229"/>
      <c r="AD179" s="229"/>
      <c r="AE179" s="229"/>
      <c r="AF179" s="229"/>
      <c r="AG179" s="229"/>
      <c r="AH179" s="229"/>
      <c r="AI179" s="229"/>
      <c r="AJ179" s="229"/>
      <c r="AK179" s="229"/>
      <c r="AL179" s="229"/>
      <c r="AM179" s="229"/>
      <c r="AN179" s="229"/>
      <c r="AO179" s="230"/>
    </row>
    <row r="180" spans="3:41" ht="29.25" customHeight="1" x14ac:dyDescent="0.15">
      <c r="C180" s="231"/>
      <c r="D180" s="232"/>
      <c r="E180" s="232"/>
      <c r="F180" s="232"/>
      <c r="G180" s="232"/>
      <c r="H180" s="232"/>
      <c r="I180" s="232"/>
      <c r="J180" s="232"/>
      <c r="K180" s="233" t="s">
        <v>32</v>
      </c>
      <c r="L180" s="233"/>
      <c r="M180" s="233"/>
      <c r="N180" s="233"/>
      <c r="O180" s="233"/>
      <c r="P180" s="233"/>
      <c r="Q180" s="233"/>
      <c r="R180" s="233"/>
      <c r="S180" s="233"/>
      <c r="T180" s="233"/>
      <c r="U180" s="233"/>
      <c r="V180" s="232" t="s">
        <v>31</v>
      </c>
      <c r="W180" s="232"/>
      <c r="X180" s="232"/>
      <c r="Y180" s="232"/>
      <c r="Z180" s="232"/>
      <c r="AA180" s="232" t="s">
        <v>30</v>
      </c>
      <c r="AB180" s="232"/>
      <c r="AC180" s="232"/>
      <c r="AD180" s="232"/>
      <c r="AE180" s="232"/>
      <c r="AF180" s="232" t="s">
        <v>29</v>
      </c>
      <c r="AG180" s="232"/>
      <c r="AH180" s="232"/>
      <c r="AI180" s="232"/>
      <c r="AJ180" s="232" t="s">
        <v>28</v>
      </c>
      <c r="AK180" s="232"/>
      <c r="AL180" s="232"/>
      <c r="AM180" s="232"/>
      <c r="AN180" s="232" t="s">
        <v>27</v>
      </c>
      <c r="AO180" s="234"/>
    </row>
    <row r="181" spans="3:41" ht="15" customHeight="1" x14ac:dyDescent="0.15">
      <c r="C181" s="183" t="s">
        <v>35</v>
      </c>
      <c r="D181" s="184"/>
      <c r="E181" s="184"/>
      <c r="F181" s="184"/>
      <c r="G181" s="184"/>
      <c r="H181" s="184"/>
      <c r="I181" s="184"/>
      <c r="J181" s="185"/>
      <c r="K181" s="206" t="s">
        <v>25</v>
      </c>
      <c r="L181" s="207"/>
      <c r="M181" s="207"/>
      <c r="N181" s="207"/>
      <c r="O181" s="207"/>
      <c r="P181" s="207"/>
      <c r="Q181" s="207"/>
      <c r="R181" s="207"/>
      <c r="S181" s="207"/>
      <c r="T181" s="207"/>
      <c r="U181" s="208"/>
      <c r="V181" s="56">
        <v>608</v>
      </c>
      <c r="W181" s="220"/>
      <c r="X181" s="220"/>
      <c r="Y181" s="220"/>
      <c r="Z181" s="220"/>
      <c r="AA181" s="56">
        <v>609</v>
      </c>
      <c r="AB181" s="220"/>
      <c r="AC181" s="220"/>
      <c r="AD181" s="220"/>
      <c r="AE181" s="220"/>
      <c r="AF181" s="56">
        <v>610</v>
      </c>
      <c r="AG181" s="220"/>
      <c r="AH181" s="220"/>
      <c r="AI181" s="220"/>
      <c r="AJ181" s="57">
        <v>611</v>
      </c>
      <c r="AK181" s="221"/>
      <c r="AL181" s="221"/>
      <c r="AM181" s="221"/>
      <c r="AN181" s="57">
        <v>612</v>
      </c>
      <c r="AO181" s="54">
        <f>AG181+AK181</f>
        <v>0</v>
      </c>
    </row>
    <row r="182" spans="3:41" ht="15" customHeight="1" x14ac:dyDescent="0.15">
      <c r="C182" s="183"/>
      <c r="D182" s="184"/>
      <c r="E182" s="184"/>
      <c r="F182" s="184"/>
      <c r="G182" s="184"/>
      <c r="H182" s="184"/>
      <c r="I182" s="184"/>
      <c r="J182" s="185"/>
      <c r="K182" s="192" t="s">
        <v>24</v>
      </c>
      <c r="L182" s="177"/>
      <c r="M182" s="177"/>
      <c r="N182" s="177"/>
      <c r="O182" s="177"/>
      <c r="P182" s="177"/>
      <c r="Q182" s="177"/>
      <c r="R182" s="177"/>
      <c r="S182" s="177"/>
      <c r="T182" s="177"/>
      <c r="U182" s="193"/>
      <c r="V182" s="19">
        <v>613</v>
      </c>
      <c r="W182" s="222"/>
      <c r="X182" s="222"/>
      <c r="Y182" s="222"/>
      <c r="Z182" s="222"/>
      <c r="AA182" s="19">
        <v>614</v>
      </c>
      <c r="AB182" s="222"/>
      <c r="AC182" s="222"/>
      <c r="AD182" s="222"/>
      <c r="AE182" s="222"/>
      <c r="AF182" s="19">
        <v>615</v>
      </c>
      <c r="AG182" s="222"/>
      <c r="AH182" s="222"/>
      <c r="AI182" s="222"/>
      <c r="AJ182" s="33">
        <v>616</v>
      </c>
      <c r="AK182" s="223"/>
      <c r="AL182" s="223"/>
      <c r="AM182" s="223"/>
      <c r="AN182" s="33">
        <v>617</v>
      </c>
      <c r="AO182" s="76">
        <f>AG182+AK182</f>
        <v>0</v>
      </c>
    </row>
    <row r="183" spans="3:41" ht="15" customHeight="1" x14ac:dyDescent="0.15">
      <c r="C183" s="183"/>
      <c r="D183" s="184"/>
      <c r="E183" s="184"/>
      <c r="F183" s="184"/>
      <c r="G183" s="184"/>
      <c r="H183" s="184"/>
      <c r="I183" s="184"/>
      <c r="J183" s="185"/>
      <c r="K183" s="192" t="s">
        <v>23</v>
      </c>
      <c r="L183" s="177"/>
      <c r="M183" s="177"/>
      <c r="N183" s="177"/>
      <c r="O183" s="177"/>
      <c r="P183" s="177"/>
      <c r="Q183" s="177"/>
      <c r="R183" s="177"/>
      <c r="S183" s="177"/>
      <c r="T183" s="177"/>
      <c r="U183" s="193"/>
      <c r="V183" s="19">
        <v>618</v>
      </c>
      <c r="W183" s="222"/>
      <c r="X183" s="222"/>
      <c r="Y183" s="222"/>
      <c r="Z183" s="222"/>
      <c r="AA183" s="19">
        <v>619</v>
      </c>
      <c r="AB183" s="222"/>
      <c r="AC183" s="222"/>
      <c r="AD183" s="222"/>
      <c r="AE183" s="222"/>
      <c r="AF183" s="19">
        <v>620</v>
      </c>
      <c r="AG183" s="222"/>
      <c r="AH183" s="222"/>
      <c r="AI183" s="222"/>
      <c r="AJ183" s="33">
        <v>621</v>
      </c>
      <c r="AK183" s="223"/>
      <c r="AL183" s="223"/>
      <c r="AM183" s="223"/>
      <c r="AN183" s="33">
        <v>622</v>
      </c>
      <c r="AO183" s="76">
        <f>AG183+AK183</f>
        <v>0</v>
      </c>
    </row>
    <row r="184" spans="3:41" ht="15" customHeight="1" x14ac:dyDescent="0.15">
      <c r="C184" s="183"/>
      <c r="D184" s="184"/>
      <c r="E184" s="184"/>
      <c r="F184" s="184"/>
      <c r="G184" s="184"/>
      <c r="H184" s="184"/>
      <c r="I184" s="184"/>
      <c r="J184" s="185"/>
      <c r="K184" s="192" t="s">
        <v>22</v>
      </c>
      <c r="L184" s="177"/>
      <c r="M184" s="177"/>
      <c r="N184" s="177"/>
      <c r="O184" s="177"/>
      <c r="P184" s="177"/>
      <c r="Q184" s="177"/>
      <c r="R184" s="177"/>
      <c r="S184" s="177"/>
      <c r="T184" s="177"/>
      <c r="U184" s="193"/>
      <c r="V184" s="19">
        <v>623</v>
      </c>
      <c r="W184" s="222"/>
      <c r="X184" s="222"/>
      <c r="Y184" s="222"/>
      <c r="Z184" s="222"/>
      <c r="AA184" s="19">
        <v>624</v>
      </c>
      <c r="AB184" s="222"/>
      <c r="AC184" s="222"/>
      <c r="AD184" s="222"/>
      <c r="AE184" s="222"/>
      <c r="AF184" s="19">
        <v>625</v>
      </c>
      <c r="AG184" s="222"/>
      <c r="AH184" s="222"/>
      <c r="AI184" s="222"/>
      <c r="AJ184" s="33">
        <v>626</v>
      </c>
      <c r="AK184" s="223"/>
      <c r="AL184" s="223"/>
      <c r="AM184" s="223"/>
      <c r="AN184" s="33">
        <v>627</v>
      </c>
      <c r="AO184" s="76">
        <f>AG184+AK184</f>
        <v>0</v>
      </c>
    </row>
    <row r="185" spans="3:41" ht="15" customHeight="1" thickBot="1" x14ac:dyDescent="0.2">
      <c r="C185" s="186"/>
      <c r="D185" s="187"/>
      <c r="E185" s="187"/>
      <c r="F185" s="187"/>
      <c r="G185" s="187"/>
      <c r="H185" s="187"/>
      <c r="I185" s="187"/>
      <c r="J185" s="188"/>
      <c r="K185" s="211" t="s">
        <v>34</v>
      </c>
      <c r="L185" s="212"/>
      <c r="M185" s="212"/>
      <c r="N185" s="212"/>
      <c r="O185" s="212"/>
      <c r="P185" s="212"/>
      <c r="Q185" s="212"/>
      <c r="R185" s="212"/>
      <c r="S185" s="212"/>
      <c r="T185" s="212"/>
      <c r="U185" s="213"/>
      <c r="V185" s="28">
        <v>628</v>
      </c>
      <c r="W185" s="201">
        <f>SUM(W181:Z184)</f>
        <v>0</v>
      </c>
      <c r="X185" s="201"/>
      <c r="Y185" s="201"/>
      <c r="Z185" s="201"/>
      <c r="AA185" s="28">
        <v>629</v>
      </c>
      <c r="AB185" s="201">
        <f>SUM(AB181:AE184)</f>
        <v>0</v>
      </c>
      <c r="AC185" s="201"/>
      <c r="AD185" s="201"/>
      <c r="AE185" s="201"/>
      <c r="AF185" s="28">
        <v>630</v>
      </c>
      <c r="AG185" s="201">
        <f>SUM(AG181:AI184)</f>
        <v>0</v>
      </c>
      <c r="AH185" s="201"/>
      <c r="AI185" s="201"/>
      <c r="AJ185" s="39">
        <v>631</v>
      </c>
      <c r="AK185" s="202">
        <f>SUM(AK181:AM184)</f>
        <v>0</v>
      </c>
      <c r="AL185" s="202"/>
      <c r="AM185" s="202"/>
      <c r="AN185" s="39">
        <v>632</v>
      </c>
      <c r="AO185" s="46">
        <f>AG185+AK185</f>
        <v>0</v>
      </c>
    </row>
    <row r="186" spans="3:41" ht="20.25" customHeight="1" thickBot="1" x14ac:dyDescent="0.2">
      <c r="C186" s="180" t="s">
        <v>33</v>
      </c>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214"/>
    </row>
    <row r="187" spans="3:41" ht="30" customHeight="1" thickBot="1" x14ac:dyDescent="0.2">
      <c r="C187" s="215"/>
      <c r="D187" s="216"/>
      <c r="E187" s="216"/>
      <c r="F187" s="216"/>
      <c r="G187" s="216"/>
      <c r="H187" s="216"/>
      <c r="I187" s="216"/>
      <c r="J187" s="217"/>
      <c r="K187" s="200" t="s">
        <v>32</v>
      </c>
      <c r="L187" s="198"/>
      <c r="M187" s="198"/>
      <c r="N187" s="198"/>
      <c r="O187" s="198"/>
      <c r="P187" s="198"/>
      <c r="Q187" s="198"/>
      <c r="R187" s="198"/>
      <c r="S187" s="198"/>
      <c r="T187" s="198"/>
      <c r="U187" s="199"/>
      <c r="V187" s="218" t="s">
        <v>31</v>
      </c>
      <c r="W187" s="216"/>
      <c r="X187" s="216"/>
      <c r="Y187" s="216"/>
      <c r="Z187" s="217"/>
      <c r="AA187" s="218" t="s">
        <v>30</v>
      </c>
      <c r="AB187" s="216"/>
      <c r="AC187" s="216"/>
      <c r="AD187" s="216"/>
      <c r="AE187" s="217"/>
      <c r="AF187" s="218" t="s">
        <v>29</v>
      </c>
      <c r="AG187" s="216"/>
      <c r="AH187" s="216"/>
      <c r="AI187" s="217"/>
      <c r="AJ187" s="218" t="s">
        <v>28</v>
      </c>
      <c r="AK187" s="216"/>
      <c r="AL187" s="216"/>
      <c r="AM187" s="217"/>
      <c r="AN187" s="218" t="s">
        <v>27</v>
      </c>
      <c r="AO187" s="219"/>
    </row>
    <row r="188" spans="3:41" ht="15" customHeight="1" x14ac:dyDescent="0.15">
      <c r="C188" s="183" t="s">
        <v>26</v>
      </c>
      <c r="D188" s="184"/>
      <c r="E188" s="184"/>
      <c r="F188" s="184"/>
      <c r="G188" s="184"/>
      <c r="H188" s="184"/>
      <c r="I188" s="184"/>
      <c r="J188" s="185"/>
      <c r="K188" s="206" t="s">
        <v>25</v>
      </c>
      <c r="L188" s="207"/>
      <c r="M188" s="207"/>
      <c r="N188" s="207"/>
      <c r="O188" s="207"/>
      <c r="P188" s="207"/>
      <c r="Q188" s="207"/>
      <c r="R188" s="207"/>
      <c r="S188" s="207"/>
      <c r="T188" s="207"/>
      <c r="U188" s="208"/>
      <c r="V188" s="56">
        <v>633</v>
      </c>
      <c r="W188" s="209">
        <f>W156-W173-W181</f>
        <v>0</v>
      </c>
      <c r="X188" s="209"/>
      <c r="Y188" s="209"/>
      <c r="Z188" s="209"/>
      <c r="AA188" s="56">
        <v>634</v>
      </c>
      <c r="AB188" s="209">
        <f>AB156-AB173-AB181</f>
        <v>0</v>
      </c>
      <c r="AC188" s="209"/>
      <c r="AD188" s="209"/>
      <c r="AE188" s="209"/>
      <c r="AF188" s="56">
        <v>635</v>
      </c>
      <c r="AG188" s="209">
        <f>AG156-AG173-AG181</f>
        <v>0</v>
      </c>
      <c r="AH188" s="209"/>
      <c r="AI188" s="209"/>
      <c r="AJ188" s="57">
        <v>636</v>
      </c>
      <c r="AK188" s="210">
        <f>AK156-AK173-AK181</f>
        <v>0</v>
      </c>
      <c r="AL188" s="210"/>
      <c r="AM188" s="210"/>
      <c r="AN188" s="57">
        <v>637</v>
      </c>
      <c r="AO188" s="54">
        <f>AG188+AK188</f>
        <v>0</v>
      </c>
    </row>
    <row r="189" spans="3:41" ht="15" customHeight="1" x14ac:dyDescent="0.15">
      <c r="C189" s="183"/>
      <c r="D189" s="184"/>
      <c r="E189" s="184"/>
      <c r="F189" s="184"/>
      <c r="G189" s="184"/>
      <c r="H189" s="184"/>
      <c r="I189" s="184"/>
      <c r="J189" s="185"/>
      <c r="K189" s="192" t="s">
        <v>24</v>
      </c>
      <c r="L189" s="177"/>
      <c r="M189" s="177"/>
      <c r="N189" s="177"/>
      <c r="O189" s="177"/>
      <c r="P189" s="177"/>
      <c r="Q189" s="177"/>
      <c r="R189" s="177"/>
      <c r="S189" s="177"/>
      <c r="T189" s="177"/>
      <c r="U189" s="193"/>
      <c r="V189" s="19">
        <v>638</v>
      </c>
      <c r="W189" s="209">
        <f t="shared" ref="W189:W191" si="7">W157-W174-W182</f>
        <v>0</v>
      </c>
      <c r="X189" s="209"/>
      <c r="Y189" s="209"/>
      <c r="Z189" s="209"/>
      <c r="AA189" s="19">
        <v>639</v>
      </c>
      <c r="AB189" s="209">
        <f t="shared" ref="AB189:AB191" si="8">AB157-AB174-AB182</f>
        <v>0</v>
      </c>
      <c r="AC189" s="209"/>
      <c r="AD189" s="209"/>
      <c r="AE189" s="209"/>
      <c r="AF189" s="19">
        <v>640</v>
      </c>
      <c r="AG189" s="209">
        <f t="shared" ref="AG189:AG191" si="9">AG157-AG174-AG182</f>
        <v>0</v>
      </c>
      <c r="AH189" s="209"/>
      <c r="AI189" s="209"/>
      <c r="AJ189" s="33">
        <v>641</v>
      </c>
      <c r="AK189" s="210">
        <f t="shared" ref="AK189:AK191" si="10">AK157-AK174-AK182</f>
        <v>0</v>
      </c>
      <c r="AL189" s="210"/>
      <c r="AM189" s="210"/>
      <c r="AN189" s="33">
        <v>642</v>
      </c>
      <c r="AO189" s="76">
        <f>AG189+AK189</f>
        <v>0</v>
      </c>
    </row>
    <row r="190" spans="3:41" ht="15" customHeight="1" x14ac:dyDescent="0.15">
      <c r="C190" s="183"/>
      <c r="D190" s="184"/>
      <c r="E190" s="184"/>
      <c r="F190" s="184"/>
      <c r="G190" s="184"/>
      <c r="H190" s="184"/>
      <c r="I190" s="184"/>
      <c r="J190" s="185"/>
      <c r="K190" s="192" t="s">
        <v>23</v>
      </c>
      <c r="L190" s="177"/>
      <c r="M190" s="177"/>
      <c r="N190" s="177"/>
      <c r="O190" s="177"/>
      <c r="P190" s="177"/>
      <c r="Q190" s="177"/>
      <c r="R190" s="177"/>
      <c r="S190" s="177"/>
      <c r="T190" s="177"/>
      <c r="U190" s="193"/>
      <c r="V190" s="19">
        <v>643</v>
      </c>
      <c r="W190" s="209">
        <f t="shared" si="7"/>
        <v>0</v>
      </c>
      <c r="X190" s="209"/>
      <c r="Y190" s="209"/>
      <c r="Z190" s="209"/>
      <c r="AA190" s="19">
        <v>644</v>
      </c>
      <c r="AB190" s="209">
        <f t="shared" si="8"/>
        <v>0</v>
      </c>
      <c r="AC190" s="209"/>
      <c r="AD190" s="209"/>
      <c r="AE190" s="209"/>
      <c r="AF190" s="19">
        <v>645</v>
      </c>
      <c r="AG190" s="209">
        <f t="shared" si="9"/>
        <v>0</v>
      </c>
      <c r="AH190" s="209"/>
      <c r="AI190" s="209"/>
      <c r="AJ190" s="33">
        <v>646</v>
      </c>
      <c r="AK190" s="210">
        <f t="shared" si="10"/>
        <v>0</v>
      </c>
      <c r="AL190" s="210"/>
      <c r="AM190" s="210"/>
      <c r="AN190" s="33">
        <v>647</v>
      </c>
      <c r="AO190" s="76">
        <f>AG190+AK190</f>
        <v>0</v>
      </c>
    </row>
    <row r="191" spans="3:41" ht="15" customHeight="1" x14ac:dyDescent="0.15">
      <c r="C191" s="183"/>
      <c r="D191" s="184"/>
      <c r="E191" s="184"/>
      <c r="F191" s="184"/>
      <c r="G191" s="184"/>
      <c r="H191" s="184"/>
      <c r="I191" s="184"/>
      <c r="J191" s="185"/>
      <c r="K191" s="192" t="s">
        <v>22</v>
      </c>
      <c r="L191" s="177"/>
      <c r="M191" s="177"/>
      <c r="N191" s="177"/>
      <c r="O191" s="177"/>
      <c r="P191" s="177"/>
      <c r="Q191" s="177"/>
      <c r="R191" s="177"/>
      <c r="S191" s="177"/>
      <c r="T191" s="177"/>
      <c r="U191" s="193"/>
      <c r="V191" s="19">
        <v>648</v>
      </c>
      <c r="W191" s="209">
        <f t="shared" si="7"/>
        <v>0</v>
      </c>
      <c r="X191" s="209"/>
      <c r="Y191" s="209"/>
      <c r="Z191" s="209"/>
      <c r="AA191" s="19">
        <v>649</v>
      </c>
      <c r="AB191" s="209">
        <f t="shared" si="8"/>
        <v>0</v>
      </c>
      <c r="AC191" s="209"/>
      <c r="AD191" s="209"/>
      <c r="AE191" s="209"/>
      <c r="AF191" s="19">
        <v>650</v>
      </c>
      <c r="AG191" s="209">
        <f t="shared" si="9"/>
        <v>0</v>
      </c>
      <c r="AH191" s="209"/>
      <c r="AI191" s="209"/>
      <c r="AJ191" s="33">
        <v>651</v>
      </c>
      <c r="AK191" s="210">
        <f t="shared" si="10"/>
        <v>0</v>
      </c>
      <c r="AL191" s="210"/>
      <c r="AM191" s="210"/>
      <c r="AN191" s="33">
        <v>652</v>
      </c>
      <c r="AO191" s="76">
        <f>AG191+AK191</f>
        <v>0</v>
      </c>
    </row>
    <row r="192" spans="3:41" ht="15" customHeight="1" thickBot="1" x14ac:dyDescent="0.2">
      <c r="C192" s="186"/>
      <c r="D192" s="187"/>
      <c r="E192" s="187"/>
      <c r="F192" s="187"/>
      <c r="G192" s="187"/>
      <c r="H192" s="187"/>
      <c r="I192" s="187"/>
      <c r="J192" s="188"/>
      <c r="K192" s="211" t="s">
        <v>21</v>
      </c>
      <c r="L192" s="212"/>
      <c r="M192" s="212"/>
      <c r="N192" s="212"/>
      <c r="O192" s="212"/>
      <c r="P192" s="212"/>
      <c r="Q192" s="212"/>
      <c r="R192" s="212"/>
      <c r="S192" s="212"/>
      <c r="T192" s="212"/>
      <c r="U192" s="213"/>
      <c r="V192" s="28">
        <v>653</v>
      </c>
      <c r="W192" s="201">
        <f>SUM(W188:Z191)</f>
        <v>0</v>
      </c>
      <c r="X192" s="201"/>
      <c r="Y192" s="201"/>
      <c r="Z192" s="201"/>
      <c r="AA192" s="28">
        <v>654</v>
      </c>
      <c r="AB192" s="201">
        <f>SUM(AB188:AE191)</f>
        <v>0</v>
      </c>
      <c r="AC192" s="201"/>
      <c r="AD192" s="201"/>
      <c r="AE192" s="201"/>
      <c r="AF192" s="28">
        <v>655</v>
      </c>
      <c r="AG192" s="201">
        <f>SUM(AG188:AI191)</f>
        <v>0</v>
      </c>
      <c r="AH192" s="201"/>
      <c r="AI192" s="201"/>
      <c r="AJ192" s="39">
        <v>656</v>
      </c>
      <c r="AK192" s="202">
        <f>SUM(AK188:AM191)</f>
        <v>0</v>
      </c>
      <c r="AL192" s="202"/>
      <c r="AM192" s="202"/>
      <c r="AN192" s="39">
        <v>657</v>
      </c>
      <c r="AO192" s="46">
        <f>AG192+AK192</f>
        <v>0</v>
      </c>
    </row>
    <row r="193" spans="3:65" ht="26.25" customHeight="1" thickBot="1" x14ac:dyDescent="0.2">
      <c r="C193" s="203" t="s">
        <v>20</v>
      </c>
      <c r="D193" s="204"/>
      <c r="E193" s="204"/>
      <c r="F193" s="204"/>
      <c r="G193" s="204"/>
      <c r="H193" s="204"/>
      <c r="I193" s="204"/>
      <c r="J193" s="204"/>
      <c r="K193" s="204"/>
      <c r="L193" s="204"/>
      <c r="M193" s="204"/>
      <c r="N193" s="204"/>
      <c r="O193" s="204"/>
      <c r="P193" s="204"/>
      <c r="Q193" s="204"/>
      <c r="R193" s="204"/>
      <c r="S193" s="204"/>
      <c r="T193" s="204"/>
      <c r="U193" s="204"/>
      <c r="V193" s="204"/>
      <c r="W193" s="204"/>
      <c r="X193" s="204"/>
      <c r="Y193" s="204"/>
      <c r="Z193" s="204"/>
      <c r="AA193" s="204"/>
      <c r="AB193" s="204"/>
      <c r="AC193" s="204"/>
      <c r="AD193" s="204"/>
      <c r="AE193" s="204"/>
      <c r="AF193" s="204"/>
      <c r="AG193" s="204"/>
      <c r="AH193" s="204"/>
      <c r="AI193" s="204"/>
      <c r="AJ193" s="204"/>
      <c r="AK193" s="204"/>
      <c r="AL193" s="204"/>
      <c r="AM193" s="204"/>
      <c r="AN193" s="204"/>
      <c r="AO193" s="205"/>
    </row>
    <row r="194" spans="3:65" ht="15" customHeight="1" x14ac:dyDescent="0.15">
      <c r="C194" s="180" t="s">
        <v>19</v>
      </c>
      <c r="D194" s="181"/>
      <c r="E194" s="181"/>
      <c r="F194" s="181"/>
      <c r="G194" s="181"/>
      <c r="H194" s="181"/>
      <c r="I194" s="181"/>
      <c r="J194" s="182"/>
      <c r="K194" s="189" t="s">
        <v>18</v>
      </c>
      <c r="L194" s="190"/>
      <c r="M194" s="190"/>
      <c r="N194" s="190"/>
      <c r="O194" s="190"/>
      <c r="P194" s="190"/>
      <c r="Q194" s="190"/>
      <c r="R194" s="190"/>
      <c r="S194" s="190"/>
      <c r="T194" s="190"/>
      <c r="U194" s="190"/>
      <c r="V194" s="190"/>
      <c r="W194" s="190"/>
      <c r="X194" s="190"/>
      <c r="Y194" s="190"/>
      <c r="Z194" s="190"/>
      <c r="AA194" s="190"/>
      <c r="AB194" s="190"/>
      <c r="AC194" s="190"/>
      <c r="AD194" s="190"/>
      <c r="AE194" s="190"/>
      <c r="AF194" s="190"/>
      <c r="AG194" s="190"/>
      <c r="AH194" s="190"/>
      <c r="AI194" s="190"/>
      <c r="AJ194" s="190"/>
      <c r="AK194" s="190"/>
      <c r="AL194" s="190"/>
      <c r="AM194" s="190"/>
      <c r="AN194" s="62">
        <v>658</v>
      </c>
      <c r="AO194" s="63">
        <f>AO94</f>
        <v>0</v>
      </c>
    </row>
    <row r="195" spans="3:65" ht="15" customHeight="1" x14ac:dyDescent="0.15">
      <c r="C195" s="183"/>
      <c r="D195" s="184"/>
      <c r="E195" s="184"/>
      <c r="F195" s="184"/>
      <c r="G195" s="184"/>
      <c r="H195" s="184"/>
      <c r="I195" s="184"/>
      <c r="J195" s="185"/>
      <c r="K195" s="192" t="s">
        <v>17</v>
      </c>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c r="AH195" s="177"/>
      <c r="AI195" s="177"/>
      <c r="AJ195" s="177"/>
      <c r="AK195" s="177"/>
      <c r="AL195" s="177"/>
      <c r="AM195" s="193"/>
      <c r="AN195" s="33">
        <v>659</v>
      </c>
      <c r="AO195" s="64">
        <f>AO79</f>
        <v>0</v>
      </c>
    </row>
    <row r="196" spans="3:65" ht="15" customHeight="1" x14ac:dyDescent="0.15">
      <c r="C196" s="183"/>
      <c r="D196" s="184"/>
      <c r="E196" s="184"/>
      <c r="F196" s="184"/>
      <c r="G196" s="184"/>
      <c r="H196" s="184"/>
      <c r="I196" s="184"/>
      <c r="J196" s="185"/>
      <c r="K196" s="192" t="s">
        <v>16</v>
      </c>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c r="AH196" s="177"/>
      <c r="AI196" s="177"/>
      <c r="AJ196" s="177"/>
      <c r="AK196" s="177"/>
      <c r="AL196" s="177"/>
      <c r="AM196" s="193"/>
      <c r="AN196" s="33">
        <v>660</v>
      </c>
      <c r="AO196" s="64">
        <f>AO86</f>
        <v>0</v>
      </c>
    </row>
    <row r="197" spans="3:65" ht="15" customHeight="1" x14ac:dyDescent="0.15">
      <c r="C197" s="183"/>
      <c r="D197" s="184"/>
      <c r="E197" s="184"/>
      <c r="F197" s="184"/>
      <c r="G197" s="184"/>
      <c r="H197" s="184"/>
      <c r="I197" s="184"/>
      <c r="J197" s="185"/>
      <c r="K197" s="192" t="s">
        <v>15</v>
      </c>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c r="AH197" s="177"/>
      <c r="AI197" s="177"/>
      <c r="AJ197" s="177"/>
      <c r="AK197" s="177"/>
      <c r="AL197" s="177"/>
      <c r="AM197" s="193"/>
      <c r="AN197" s="33">
        <v>661</v>
      </c>
      <c r="AO197" s="64">
        <f>AO101</f>
        <v>0</v>
      </c>
    </row>
    <row r="198" spans="3:65" ht="15" customHeight="1" x14ac:dyDescent="0.15">
      <c r="C198" s="183"/>
      <c r="D198" s="184"/>
      <c r="E198" s="184"/>
      <c r="F198" s="184"/>
      <c r="G198" s="184"/>
      <c r="H198" s="184"/>
      <c r="I198" s="184"/>
      <c r="J198" s="185"/>
      <c r="K198" s="192" t="s">
        <v>14</v>
      </c>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93"/>
      <c r="AN198" s="33">
        <v>662</v>
      </c>
      <c r="AO198" s="64">
        <f>AO108</f>
        <v>0</v>
      </c>
    </row>
    <row r="199" spans="3:65" ht="15" customHeight="1" thickBot="1" x14ac:dyDescent="0.2">
      <c r="C199" s="186"/>
      <c r="D199" s="187"/>
      <c r="E199" s="187"/>
      <c r="F199" s="187"/>
      <c r="G199" s="187"/>
      <c r="H199" s="187"/>
      <c r="I199" s="187"/>
      <c r="J199" s="188"/>
      <c r="K199" s="194" t="s">
        <v>13</v>
      </c>
      <c r="L199" s="195"/>
      <c r="M199" s="195"/>
      <c r="N199" s="195"/>
      <c r="O199" s="195"/>
      <c r="P199" s="195"/>
      <c r="Q199" s="195"/>
      <c r="R199" s="195"/>
      <c r="S199" s="195"/>
      <c r="T199" s="195"/>
      <c r="U199" s="195"/>
      <c r="V199" s="195"/>
      <c r="W199" s="195"/>
      <c r="X199" s="195"/>
      <c r="Y199" s="195"/>
      <c r="Z199" s="195"/>
      <c r="AA199" s="195"/>
      <c r="AB199" s="195"/>
      <c r="AC199" s="195"/>
      <c r="AD199" s="195"/>
      <c r="AE199" s="195"/>
      <c r="AF199" s="195"/>
      <c r="AG199" s="195"/>
      <c r="AH199" s="195"/>
      <c r="AI199" s="195"/>
      <c r="AJ199" s="195"/>
      <c r="AK199" s="195"/>
      <c r="AL199" s="195"/>
      <c r="AM199" s="196"/>
      <c r="AN199" s="39">
        <v>663</v>
      </c>
      <c r="AO199" s="65">
        <f>AO192</f>
        <v>0</v>
      </c>
      <c r="BD199" s="71"/>
    </row>
    <row r="200" spans="3:65" ht="15" customHeight="1" x14ac:dyDescent="0.15">
      <c r="C200" s="180" t="s">
        <v>12</v>
      </c>
      <c r="D200" s="181"/>
      <c r="E200" s="181"/>
      <c r="F200" s="181"/>
      <c r="G200" s="181"/>
      <c r="H200" s="181"/>
      <c r="I200" s="181"/>
      <c r="J200" s="182"/>
      <c r="K200" s="189" t="s">
        <v>11</v>
      </c>
      <c r="L200" s="190"/>
      <c r="M200" s="190"/>
      <c r="N200" s="190"/>
      <c r="O200" s="190"/>
      <c r="P200" s="190"/>
      <c r="Q200" s="190"/>
      <c r="R200" s="190"/>
      <c r="S200" s="190"/>
      <c r="T200" s="190"/>
      <c r="U200" s="190"/>
      <c r="V200" s="190"/>
      <c r="W200" s="190"/>
      <c r="X200" s="190"/>
      <c r="Y200" s="190"/>
      <c r="Z200" s="190"/>
      <c r="AA200" s="190"/>
      <c r="AB200" s="190"/>
      <c r="AC200" s="190"/>
      <c r="AD200" s="190"/>
      <c r="AE200" s="190"/>
      <c r="AF200" s="190"/>
      <c r="AG200" s="190"/>
      <c r="AH200" s="190"/>
      <c r="AI200" s="190"/>
      <c r="AJ200" s="190"/>
      <c r="AK200" s="190"/>
      <c r="AL200" s="190"/>
      <c r="AM200" s="191"/>
      <c r="AN200" s="62">
        <v>664</v>
      </c>
      <c r="AO200" s="63">
        <f>AO115</f>
        <v>0</v>
      </c>
    </row>
    <row r="201" spans="3:65" ht="15" customHeight="1" x14ac:dyDescent="0.15">
      <c r="C201" s="183"/>
      <c r="D201" s="184"/>
      <c r="E201" s="184"/>
      <c r="F201" s="184"/>
      <c r="G201" s="184"/>
      <c r="H201" s="184"/>
      <c r="I201" s="184"/>
      <c r="J201" s="185"/>
      <c r="K201" s="192" t="s">
        <v>10</v>
      </c>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c r="AH201" s="177"/>
      <c r="AI201" s="177"/>
      <c r="AJ201" s="177"/>
      <c r="AK201" s="177"/>
      <c r="AL201" s="177"/>
      <c r="AM201" s="193"/>
      <c r="AN201" s="33">
        <v>665</v>
      </c>
      <c r="AO201" s="64">
        <f>AO130</f>
        <v>0</v>
      </c>
    </row>
    <row r="202" spans="3:65" ht="15" customHeight="1" thickBot="1" x14ac:dyDescent="0.2">
      <c r="C202" s="186"/>
      <c r="D202" s="187"/>
      <c r="E202" s="187"/>
      <c r="F202" s="187"/>
      <c r="G202" s="187"/>
      <c r="H202" s="187"/>
      <c r="I202" s="187"/>
      <c r="J202" s="188"/>
      <c r="K202" s="194" t="s">
        <v>9</v>
      </c>
      <c r="L202" s="195"/>
      <c r="M202" s="195"/>
      <c r="N202" s="195"/>
      <c r="O202" s="195"/>
      <c r="P202" s="195"/>
      <c r="Q202" s="195"/>
      <c r="R202" s="195"/>
      <c r="S202" s="195"/>
      <c r="T202" s="195"/>
      <c r="U202" s="195"/>
      <c r="V202" s="195"/>
      <c r="W202" s="195"/>
      <c r="X202" s="195"/>
      <c r="Y202" s="195"/>
      <c r="Z202" s="195"/>
      <c r="AA202" s="195"/>
      <c r="AB202" s="195"/>
      <c r="AC202" s="195"/>
      <c r="AD202" s="195"/>
      <c r="AE202" s="195"/>
      <c r="AF202" s="195"/>
      <c r="AG202" s="195"/>
      <c r="AH202" s="195"/>
      <c r="AI202" s="195"/>
      <c r="AJ202" s="195"/>
      <c r="AK202" s="195"/>
      <c r="AL202" s="195"/>
      <c r="AM202" s="196"/>
      <c r="AN202" s="39">
        <v>666</v>
      </c>
      <c r="AO202" s="65">
        <f>AO145</f>
        <v>0</v>
      </c>
    </row>
    <row r="203" spans="3:65" ht="18" customHeight="1" thickBot="1" x14ac:dyDescent="0.2">
      <c r="C203" s="197" t="s">
        <v>8</v>
      </c>
      <c r="D203" s="198"/>
      <c r="E203" s="198"/>
      <c r="F203" s="198"/>
      <c r="G203" s="198"/>
      <c r="H203" s="198"/>
      <c r="I203" s="198"/>
      <c r="J203" s="199"/>
      <c r="K203" s="200" t="s">
        <v>7</v>
      </c>
      <c r="L203" s="198"/>
      <c r="M203" s="198"/>
      <c r="N203" s="198"/>
      <c r="O203" s="198"/>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c r="AM203" s="199"/>
      <c r="AN203" s="66">
        <v>667</v>
      </c>
      <c r="AO203" s="67">
        <f>AO194+AO195+AO196+AO197+AO198+AO199-AO200-AO201-AO202</f>
        <v>0</v>
      </c>
    </row>
    <row r="204" spans="3:65" ht="18.75" customHeight="1" x14ac:dyDescent="0.15">
      <c r="C204" s="160" t="s">
        <v>6</v>
      </c>
      <c r="D204" s="161"/>
      <c r="E204" s="161"/>
      <c r="F204" s="161"/>
      <c r="G204" s="161"/>
      <c r="H204" s="161"/>
      <c r="I204" s="161"/>
      <c r="J204" s="161"/>
      <c r="K204" s="161"/>
      <c r="L204" s="161"/>
      <c r="M204" s="161"/>
      <c r="N204" s="161"/>
      <c r="O204" s="161"/>
      <c r="P204" s="161"/>
      <c r="Q204" s="161"/>
      <c r="R204" s="161"/>
      <c r="S204" s="161"/>
      <c r="T204" s="161"/>
      <c r="U204" s="161"/>
      <c r="V204" s="161"/>
      <c r="W204" s="161"/>
      <c r="X204" s="161"/>
      <c r="Y204" s="161"/>
      <c r="Z204" s="161"/>
      <c r="AA204" s="161"/>
      <c r="AB204" s="161"/>
      <c r="AC204" s="161"/>
      <c r="AD204" s="161"/>
      <c r="AE204" s="161"/>
      <c r="AF204" s="161"/>
      <c r="AG204" s="161"/>
      <c r="AH204" s="161"/>
      <c r="AI204" s="161"/>
      <c r="AJ204" s="161"/>
      <c r="AK204" s="161"/>
      <c r="AL204" s="161"/>
      <c r="AM204" s="161"/>
      <c r="AN204" s="161"/>
      <c r="AO204" s="162"/>
    </row>
    <row r="205" spans="3:65" ht="19.5" customHeight="1" x14ac:dyDescent="0.15">
      <c r="C205" s="163"/>
      <c r="D205" s="164"/>
      <c r="E205" s="165" t="s">
        <v>5</v>
      </c>
      <c r="F205" s="166"/>
      <c r="G205" s="166"/>
      <c r="H205" s="166"/>
      <c r="I205" s="166"/>
      <c r="J205" s="166"/>
      <c r="K205" s="166"/>
      <c r="L205" s="166"/>
      <c r="M205" s="166"/>
      <c r="N205" s="177"/>
      <c r="O205" s="177"/>
      <c r="P205" s="177"/>
      <c r="Q205" s="177"/>
      <c r="R205" s="177"/>
      <c r="S205" s="177"/>
      <c r="T205" s="177"/>
      <c r="U205" s="177"/>
      <c r="V205" s="177"/>
      <c r="W205" s="177"/>
      <c r="X205" s="177"/>
      <c r="Y205" s="177"/>
      <c r="Z205" s="177"/>
      <c r="AA205" s="177"/>
      <c r="AB205" s="177"/>
      <c r="AC205" s="177"/>
      <c r="AD205" s="177"/>
      <c r="AE205" s="177"/>
      <c r="AF205" s="177"/>
      <c r="AG205" s="177"/>
      <c r="AH205" s="177"/>
      <c r="AI205" s="177"/>
      <c r="AJ205" s="177"/>
      <c r="AK205" s="177"/>
      <c r="AL205" s="177"/>
      <c r="AM205" s="177"/>
      <c r="AN205" s="177"/>
      <c r="AO205" s="178"/>
      <c r="BM205" s="72"/>
    </row>
    <row r="206" spans="3:65" ht="19.5" customHeight="1" thickBot="1" x14ac:dyDescent="0.2">
      <c r="C206" s="168"/>
      <c r="D206" s="169"/>
      <c r="E206" s="170" t="s">
        <v>136</v>
      </c>
      <c r="F206" s="170"/>
      <c r="G206" s="170"/>
      <c r="H206" s="170"/>
      <c r="I206" s="170"/>
      <c r="J206" s="170"/>
      <c r="K206" s="170"/>
      <c r="L206" s="170"/>
      <c r="M206" s="170"/>
      <c r="N206" s="171"/>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3"/>
    </row>
    <row r="207" spans="3:65" ht="15" customHeight="1" x14ac:dyDescent="0.15">
      <c r="C207" s="68" t="s">
        <v>4</v>
      </c>
      <c r="D207" s="153"/>
      <c r="E207" s="153"/>
      <c r="F207" s="153"/>
      <c r="G207" s="153"/>
      <c r="H207" s="153"/>
      <c r="I207" s="153"/>
      <c r="J207" s="153"/>
      <c r="K207" s="153"/>
      <c r="L207" s="153"/>
      <c r="M207" s="153"/>
      <c r="N207" s="153"/>
      <c r="O207" s="153"/>
      <c r="P207" s="153"/>
      <c r="Q207" s="69" t="s">
        <v>3</v>
      </c>
      <c r="R207" s="153"/>
      <c r="S207" s="153"/>
      <c r="T207" s="69" t="s">
        <v>2</v>
      </c>
      <c r="U207" s="153"/>
      <c r="V207" s="153"/>
      <c r="W207" s="153"/>
      <c r="X207" s="153"/>
      <c r="Y207" s="153"/>
      <c r="Z207" s="153"/>
      <c r="AA207" s="69" t="s">
        <v>2</v>
      </c>
      <c r="AB207" s="153"/>
      <c r="AC207" s="153"/>
      <c r="AD207" s="153"/>
      <c r="AE207" s="153"/>
      <c r="AF207" s="153"/>
      <c r="AG207" s="153"/>
      <c r="AH207" s="153"/>
      <c r="AI207" s="153"/>
      <c r="AJ207" s="153"/>
      <c r="AK207" s="153"/>
      <c r="AL207" s="153"/>
      <c r="AM207" s="153"/>
      <c r="AN207" s="153"/>
      <c r="AO207" s="179"/>
    </row>
    <row r="208" spans="3:65" ht="15" customHeight="1" x14ac:dyDescent="0.15">
      <c r="C208" s="156" t="s">
        <v>1</v>
      </c>
      <c r="D208" s="156"/>
      <c r="E208" s="156"/>
      <c r="F208" s="156"/>
      <c r="G208" s="156"/>
      <c r="H208" s="156"/>
      <c r="I208" s="156"/>
      <c r="J208" s="156"/>
      <c r="K208" s="156"/>
      <c r="L208" s="156"/>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9"/>
    </row>
    <row r="209" spans="3:41" ht="27.75" customHeight="1" thickBot="1" x14ac:dyDescent="0.2">
      <c r="C209" s="174" t="s">
        <v>0</v>
      </c>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c r="AJ209" s="175"/>
      <c r="AK209" s="175"/>
      <c r="AL209" s="175"/>
      <c r="AM209" s="175"/>
      <c r="AN209" s="175"/>
      <c r="AO209" s="176"/>
    </row>
    <row r="210" spans="3:41" ht="15" customHeight="1" x14ac:dyDescent="0.15"/>
    <row r="211" spans="3:41" ht="18.75" customHeight="1" x14ac:dyDescent="0.15"/>
    <row r="212" spans="3:41" ht="16.5" customHeight="1" x14ac:dyDescent="0.15"/>
    <row r="213" spans="3:41" ht="16.5" customHeight="1" x14ac:dyDescent="0.15"/>
    <row r="214" spans="3:41" ht="28.5" customHeight="1" x14ac:dyDescent="0.15"/>
    <row r="215" spans="3:41" ht="28.5" customHeight="1" x14ac:dyDescent="0.15"/>
    <row r="216" spans="3:41" ht="36" customHeight="1" x14ac:dyDescent="0.15"/>
  </sheetData>
  <sheetProtection sheet="1" objects="1" scenarios="1"/>
  <mergeCells count="849">
    <mergeCell ref="C10:AO10"/>
    <mergeCell ref="C11:AO11"/>
    <mergeCell ref="C12:AO12"/>
    <mergeCell ref="D13:H13"/>
    <mergeCell ref="I13:AO13"/>
    <mergeCell ref="D14:H14"/>
    <mergeCell ref="I14:AO14"/>
    <mergeCell ref="AH1:AO1"/>
    <mergeCell ref="N2:AG5"/>
    <mergeCell ref="AH2:AO5"/>
    <mergeCell ref="N7:P7"/>
    <mergeCell ref="S7:U7"/>
    <mergeCell ref="AE7:AO7"/>
    <mergeCell ref="D18:I18"/>
    <mergeCell ref="J18:AO18"/>
    <mergeCell ref="D19:I19"/>
    <mergeCell ref="J19:W19"/>
    <mergeCell ref="Y19:AC19"/>
    <mergeCell ref="AD19:AO19"/>
    <mergeCell ref="A15:A44"/>
    <mergeCell ref="D15:H15"/>
    <mergeCell ref="I15:AO15"/>
    <mergeCell ref="D16:H16"/>
    <mergeCell ref="I16:S16"/>
    <mergeCell ref="U16:W16"/>
    <mergeCell ref="X16:AA16"/>
    <mergeCell ref="AC16:AG16"/>
    <mergeCell ref="AH16:AO16"/>
    <mergeCell ref="C17:AO17"/>
    <mergeCell ref="C25:AO25"/>
    <mergeCell ref="C26:K26"/>
    <mergeCell ref="L26:X26"/>
    <mergeCell ref="Y26:AC26"/>
    <mergeCell ref="AD26:AH26"/>
    <mergeCell ref="AI26:AL26"/>
    <mergeCell ref="AM26:AO26"/>
    <mergeCell ref="C21:K22"/>
    <mergeCell ref="M21:W21"/>
    <mergeCell ref="X21:AO21"/>
    <mergeCell ref="M22:W22"/>
    <mergeCell ref="X22:AO22"/>
    <mergeCell ref="C24:AO24"/>
    <mergeCell ref="AN28:AO28"/>
    <mergeCell ref="L29:X29"/>
    <mergeCell ref="Z29:AC29"/>
    <mergeCell ref="AE29:AH29"/>
    <mergeCell ref="AJ29:AL29"/>
    <mergeCell ref="AN29:AO29"/>
    <mergeCell ref="C27:K34"/>
    <mergeCell ref="L27:X27"/>
    <mergeCell ref="Z27:AC27"/>
    <mergeCell ref="AE27:AH27"/>
    <mergeCell ref="AJ27:AL27"/>
    <mergeCell ref="AN27:AO27"/>
    <mergeCell ref="L28:X28"/>
    <mergeCell ref="Z28:AC28"/>
    <mergeCell ref="AE28:AH28"/>
    <mergeCell ref="AJ28:AL28"/>
    <mergeCell ref="L30:X30"/>
    <mergeCell ref="Z30:AC30"/>
    <mergeCell ref="AE30:AH30"/>
    <mergeCell ref="AJ30:AL30"/>
    <mergeCell ref="AN30:AO30"/>
    <mergeCell ref="L31:X31"/>
    <mergeCell ref="Z31:AC31"/>
    <mergeCell ref="AE31:AH31"/>
    <mergeCell ref="AJ31:AL31"/>
    <mergeCell ref="AN31:AO31"/>
    <mergeCell ref="AN33:AO33"/>
    <mergeCell ref="P34:X34"/>
    <mergeCell ref="Z34:AC34"/>
    <mergeCell ref="AE34:AH34"/>
    <mergeCell ref="AJ34:AL34"/>
    <mergeCell ref="AN34:AO34"/>
    <mergeCell ref="L32:O34"/>
    <mergeCell ref="P32:X32"/>
    <mergeCell ref="Z32:AC32"/>
    <mergeCell ref="AE32:AH32"/>
    <mergeCell ref="AJ32:AL32"/>
    <mergeCell ref="AN32:AO32"/>
    <mergeCell ref="P33:X33"/>
    <mergeCell ref="Z33:AC33"/>
    <mergeCell ref="AE33:AH33"/>
    <mergeCell ref="AJ33:AL33"/>
    <mergeCell ref="AN36:AO36"/>
    <mergeCell ref="L37:X37"/>
    <mergeCell ref="Z37:AC37"/>
    <mergeCell ref="AE37:AH37"/>
    <mergeCell ref="AJ37:AL37"/>
    <mergeCell ref="AN37:AO37"/>
    <mergeCell ref="C35:K38"/>
    <mergeCell ref="L35:X35"/>
    <mergeCell ref="Z35:AC35"/>
    <mergeCell ref="AE35:AH35"/>
    <mergeCell ref="AJ35:AL35"/>
    <mergeCell ref="AN35:AO35"/>
    <mergeCell ref="L36:X36"/>
    <mergeCell ref="Z36:AC36"/>
    <mergeCell ref="AE36:AH36"/>
    <mergeCell ref="AJ36:AL36"/>
    <mergeCell ref="L38:X38"/>
    <mergeCell ref="Z38:AC38"/>
    <mergeCell ref="AE38:AH38"/>
    <mergeCell ref="AJ38:AL38"/>
    <mergeCell ref="AN38:AO38"/>
    <mergeCell ref="C43:N43"/>
    <mergeCell ref="O43:W43"/>
    <mergeCell ref="X43:AG43"/>
    <mergeCell ref="AH43:AO43"/>
    <mergeCell ref="AN39:AO39"/>
    <mergeCell ref="C40:AO40"/>
    <mergeCell ref="D41:N41"/>
    <mergeCell ref="P41:W41"/>
    <mergeCell ref="Y41:AG41"/>
    <mergeCell ref="AH41:AI41"/>
    <mergeCell ref="AJ41:AO41"/>
    <mergeCell ref="C39:K39"/>
    <mergeCell ref="L39:X39"/>
    <mergeCell ref="Z39:AC39"/>
    <mergeCell ref="AE39:AH39"/>
    <mergeCell ref="AJ39:AL39"/>
    <mergeCell ref="C42:N42"/>
    <mergeCell ref="O42:W42"/>
    <mergeCell ref="X42:AG42"/>
    <mergeCell ref="AH42:AO42"/>
    <mergeCell ref="C46:N46"/>
    <mergeCell ref="O46:W46"/>
    <mergeCell ref="X46:AG46"/>
    <mergeCell ref="AH46:AO46"/>
    <mergeCell ref="C47:N47"/>
    <mergeCell ref="O47:W47"/>
    <mergeCell ref="X47:AG47"/>
    <mergeCell ref="AH47:AO47"/>
    <mergeCell ref="C44:N44"/>
    <mergeCell ref="O44:W44"/>
    <mergeCell ref="X44:AG44"/>
    <mergeCell ref="AH44:AO44"/>
    <mergeCell ref="C45:N45"/>
    <mergeCell ref="O45:W45"/>
    <mergeCell ref="X45:AG45"/>
    <mergeCell ref="AH45:AO45"/>
    <mergeCell ref="C50:N50"/>
    <mergeCell ref="O50:W50"/>
    <mergeCell ref="X50:AG50"/>
    <mergeCell ref="AH50:AO50"/>
    <mergeCell ref="C51:N51"/>
    <mergeCell ref="O51:W51"/>
    <mergeCell ref="X51:AG51"/>
    <mergeCell ref="AH51:AO51"/>
    <mergeCell ref="C48:N48"/>
    <mergeCell ref="O48:W48"/>
    <mergeCell ref="X48:AG48"/>
    <mergeCell ref="AH48:AO48"/>
    <mergeCell ref="C49:N49"/>
    <mergeCell ref="O49:W49"/>
    <mergeCell ref="X49:AG49"/>
    <mergeCell ref="AH49:AO49"/>
    <mergeCell ref="C54:N54"/>
    <mergeCell ref="O54:W54"/>
    <mergeCell ref="X54:AG54"/>
    <mergeCell ref="AH54:AO54"/>
    <mergeCell ref="C55:AO55"/>
    <mergeCell ref="C56:AO56"/>
    <mergeCell ref="C52:N52"/>
    <mergeCell ref="O52:W52"/>
    <mergeCell ref="X52:AG52"/>
    <mergeCell ref="AH52:AO52"/>
    <mergeCell ref="C53:N53"/>
    <mergeCell ref="O53:W53"/>
    <mergeCell ref="X53:AG53"/>
    <mergeCell ref="AH53:AO53"/>
    <mergeCell ref="AF59:AH59"/>
    <mergeCell ref="AJ59:AM59"/>
    <mergeCell ref="H60:V60"/>
    <mergeCell ref="X60:Z60"/>
    <mergeCell ref="AB60:AD60"/>
    <mergeCell ref="AF60:AH60"/>
    <mergeCell ref="AJ60:AM60"/>
    <mergeCell ref="AN57:AO57"/>
    <mergeCell ref="C58:G62"/>
    <mergeCell ref="H58:V58"/>
    <mergeCell ref="X58:Z58"/>
    <mergeCell ref="AB58:AD58"/>
    <mergeCell ref="AF58:AH58"/>
    <mergeCell ref="AJ58:AM58"/>
    <mergeCell ref="H59:V59"/>
    <mergeCell ref="X59:Z59"/>
    <mergeCell ref="AB59:AD59"/>
    <mergeCell ref="C57:G57"/>
    <mergeCell ref="H57:V57"/>
    <mergeCell ref="W57:Z57"/>
    <mergeCell ref="AA57:AD57"/>
    <mergeCell ref="AE57:AH57"/>
    <mergeCell ref="AI57:AM57"/>
    <mergeCell ref="C63:AO63"/>
    <mergeCell ref="C64:G64"/>
    <mergeCell ref="H64:V64"/>
    <mergeCell ref="W64:Z64"/>
    <mergeCell ref="AA64:AD64"/>
    <mergeCell ref="AE64:AH64"/>
    <mergeCell ref="AI64:AM64"/>
    <mergeCell ref="AN64:AO64"/>
    <mergeCell ref="H61:V61"/>
    <mergeCell ref="X61:Z61"/>
    <mergeCell ref="AB61:AD61"/>
    <mergeCell ref="AF61:AH61"/>
    <mergeCell ref="AJ61:AM61"/>
    <mergeCell ref="H62:V62"/>
    <mergeCell ref="X62:Z62"/>
    <mergeCell ref="AB62:AD62"/>
    <mergeCell ref="AF62:AH62"/>
    <mergeCell ref="AJ62:AM62"/>
    <mergeCell ref="AF66:AH66"/>
    <mergeCell ref="AJ66:AM66"/>
    <mergeCell ref="J67:V67"/>
    <mergeCell ref="X67:Z67"/>
    <mergeCell ref="AB67:AD67"/>
    <mergeCell ref="AF67:AH67"/>
    <mergeCell ref="AJ67:AM67"/>
    <mergeCell ref="C65:G72"/>
    <mergeCell ref="H65:V65"/>
    <mergeCell ref="X65:Z65"/>
    <mergeCell ref="AB65:AD65"/>
    <mergeCell ref="AF65:AH65"/>
    <mergeCell ref="AJ65:AM65"/>
    <mergeCell ref="H66:I68"/>
    <mergeCell ref="J66:V66"/>
    <mergeCell ref="X66:Z66"/>
    <mergeCell ref="AB66:AD66"/>
    <mergeCell ref="J68:V68"/>
    <mergeCell ref="X68:Z68"/>
    <mergeCell ref="AB68:AD68"/>
    <mergeCell ref="AF68:AH68"/>
    <mergeCell ref="AJ68:AM68"/>
    <mergeCell ref="H69:V69"/>
    <mergeCell ref="X69:Z69"/>
    <mergeCell ref="AB69:AD69"/>
    <mergeCell ref="AF69:AH69"/>
    <mergeCell ref="AJ69:AM69"/>
    <mergeCell ref="C73:AO73"/>
    <mergeCell ref="C74:G74"/>
    <mergeCell ref="H74:V74"/>
    <mergeCell ref="W74:Z74"/>
    <mergeCell ref="AA74:AD74"/>
    <mergeCell ref="AE74:AH74"/>
    <mergeCell ref="AI74:AM74"/>
    <mergeCell ref="AN74:AO74"/>
    <mergeCell ref="AJ71:AM71"/>
    <mergeCell ref="H72:V72"/>
    <mergeCell ref="X72:Z72"/>
    <mergeCell ref="AB72:AD72"/>
    <mergeCell ref="AF72:AH72"/>
    <mergeCell ref="AJ72:AM72"/>
    <mergeCell ref="H70:I71"/>
    <mergeCell ref="J70:V70"/>
    <mergeCell ref="X70:Z70"/>
    <mergeCell ref="AB70:AD70"/>
    <mergeCell ref="AF70:AH70"/>
    <mergeCell ref="AJ70:AM70"/>
    <mergeCell ref="J71:V71"/>
    <mergeCell ref="H76:V76"/>
    <mergeCell ref="X76:Z76"/>
    <mergeCell ref="AB76:AD76"/>
    <mergeCell ref="AF76:AH76"/>
    <mergeCell ref="X71:Z71"/>
    <mergeCell ref="AB71:AD71"/>
    <mergeCell ref="AF71:AH71"/>
    <mergeCell ref="AJ76:AM76"/>
    <mergeCell ref="H77:V77"/>
    <mergeCell ref="X77:Z77"/>
    <mergeCell ref="AB77:AD77"/>
    <mergeCell ref="AF77:AH77"/>
    <mergeCell ref="AJ77:AM77"/>
    <mergeCell ref="C80:AO80"/>
    <mergeCell ref="C81:G81"/>
    <mergeCell ref="H81:V81"/>
    <mergeCell ref="W81:Z81"/>
    <mergeCell ref="AA81:AD81"/>
    <mergeCell ref="AE81:AH81"/>
    <mergeCell ref="AI81:AM81"/>
    <mergeCell ref="AN81:AO81"/>
    <mergeCell ref="H78:V78"/>
    <mergeCell ref="X78:Z78"/>
    <mergeCell ref="AB78:AD78"/>
    <mergeCell ref="AF78:AH78"/>
    <mergeCell ref="AJ78:AM78"/>
    <mergeCell ref="H79:V79"/>
    <mergeCell ref="X79:Z79"/>
    <mergeCell ref="AB79:AD79"/>
    <mergeCell ref="AF79:AH79"/>
    <mergeCell ref="AJ79:AM79"/>
    <mergeCell ref="C75:G79"/>
    <mergeCell ref="H75:V75"/>
    <mergeCell ref="X75:Z75"/>
    <mergeCell ref="AB75:AD75"/>
    <mergeCell ref="AF75:AH75"/>
    <mergeCell ref="AJ75:AM75"/>
    <mergeCell ref="AJ83:AM83"/>
    <mergeCell ref="H84:V84"/>
    <mergeCell ref="X84:Z84"/>
    <mergeCell ref="AB84:AD84"/>
    <mergeCell ref="AF84:AH84"/>
    <mergeCell ref="AJ84:AM84"/>
    <mergeCell ref="C82:G86"/>
    <mergeCell ref="H82:V82"/>
    <mergeCell ref="X82:Z82"/>
    <mergeCell ref="AB82:AD82"/>
    <mergeCell ref="AF82:AH82"/>
    <mergeCell ref="AJ82:AM82"/>
    <mergeCell ref="H83:V83"/>
    <mergeCell ref="X83:Z83"/>
    <mergeCell ref="AB83:AD83"/>
    <mergeCell ref="AF83:AH83"/>
    <mergeCell ref="H85:V85"/>
    <mergeCell ref="X85:Z85"/>
    <mergeCell ref="AB85:AD85"/>
    <mergeCell ref="AF85:AH85"/>
    <mergeCell ref="AJ85:AM85"/>
    <mergeCell ref="H86:V86"/>
    <mergeCell ref="X86:Z86"/>
    <mergeCell ref="AB86:AD86"/>
    <mergeCell ref="AF86:AH86"/>
    <mergeCell ref="AJ86:AM86"/>
    <mergeCell ref="C87:AO87"/>
    <mergeCell ref="C88:AO88"/>
    <mergeCell ref="C89:L89"/>
    <mergeCell ref="M89:T89"/>
    <mergeCell ref="U89:Y89"/>
    <mergeCell ref="Z89:AD89"/>
    <mergeCell ref="AE89:AH89"/>
    <mergeCell ref="AI89:AM89"/>
    <mergeCell ref="AN89:AO89"/>
    <mergeCell ref="AJ91:AM91"/>
    <mergeCell ref="M92:T92"/>
    <mergeCell ref="V92:Y92"/>
    <mergeCell ref="AA92:AD92"/>
    <mergeCell ref="AF92:AH92"/>
    <mergeCell ref="AJ92:AM92"/>
    <mergeCell ref="C90:L94"/>
    <mergeCell ref="M90:T90"/>
    <mergeCell ref="V90:Y90"/>
    <mergeCell ref="AA90:AD90"/>
    <mergeCell ref="AF90:AH90"/>
    <mergeCell ref="AJ90:AM90"/>
    <mergeCell ref="M91:T91"/>
    <mergeCell ref="V91:Y91"/>
    <mergeCell ref="AA91:AD91"/>
    <mergeCell ref="AF91:AH91"/>
    <mergeCell ref="C95:AO95"/>
    <mergeCell ref="C96:L96"/>
    <mergeCell ref="M96:T96"/>
    <mergeCell ref="U96:Y96"/>
    <mergeCell ref="Z96:AD96"/>
    <mergeCell ref="AE96:AH96"/>
    <mergeCell ref="AI96:AM96"/>
    <mergeCell ref="AN96:AO96"/>
    <mergeCell ref="M93:T93"/>
    <mergeCell ref="V93:Y93"/>
    <mergeCell ref="AA93:AD93"/>
    <mergeCell ref="AF93:AH93"/>
    <mergeCell ref="AJ93:AM93"/>
    <mergeCell ref="M94:T94"/>
    <mergeCell ref="V94:Y94"/>
    <mergeCell ref="AA94:AD94"/>
    <mergeCell ref="AF94:AH94"/>
    <mergeCell ref="AJ94:AM94"/>
    <mergeCell ref="AJ98:AM98"/>
    <mergeCell ref="M99:T99"/>
    <mergeCell ref="V99:Y99"/>
    <mergeCell ref="AA99:AD99"/>
    <mergeCell ref="AF99:AH99"/>
    <mergeCell ref="AJ99:AM99"/>
    <mergeCell ref="C97:L101"/>
    <mergeCell ref="M97:T97"/>
    <mergeCell ref="V97:Y97"/>
    <mergeCell ref="AA97:AD97"/>
    <mergeCell ref="AF97:AH97"/>
    <mergeCell ref="AJ97:AM97"/>
    <mergeCell ref="M98:T98"/>
    <mergeCell ref="V98:Y98"/>
    <mergeCell ref="AA98:AD98"/>
    <mergeCell ref="AF98:AH98"/>
    <mergeCell ref="C102:AO102"/>
    <mergeCell ref="C103:L103"/>
    <mergeCell ref="M103:T103"/>
    <mergeCell ref="U103:Y103"/>
    <mergeCell ref="Z103:AD103"/>
    <mergeCell ref="AE103:AH103"/>
    <mergeCell ref="AI103:AM103"/>
    <mergeCell ref="AN103:AO103"/>
    <mergeCell ref="M100:T100"/>
    <mergeCell ref="V100:Y100"/>
    <mergeCell ref="AA100:AD100"/>
    <mergeCell ref="AF100:AH100"/>
    <mergeCell ref="AJ100:AM100"/>
    <mergeCell ref="M101:T101"/>
    <mergeCell ref="V101:Y101"/>
    <mergeCell ref="AA101:AD101"/>
    <mergeCell ref="AF101:AH101"/>
    <mergeCell ref="AJ101:AM101"/>
    <mergeCell ref="AJ105:AM105"/>
    <mergeCell ref="M106:T106"/>
    <mergeCell ref="V106:Y106"/>
    <mergeCell ref="AA106:AD106"/>
    <mergeCell ref="AF106:AH106"/>
    <mergeCell ref="AJ106:AM106"/>
    <mergeCell ref="C104:L108"/>
    <mergeCell ref="M104:T104"/>
    <mergeCell ref="V104:Y104"/>
    <mergeCell ref="AA104:AD104"/>
    <mergeCell ref="AF104:AH104"/>
    <mergeCell ref="AJ104:AM104"/>
    <mergeCell ref="M105:T105"/>
    <mergeCell ref="V105:Y105"/>
    <mergeCell ref="AA105:AD105"/>
    <mergeCell ref="AF105:AH105"/>
    <mergeCell ref="C109:AO109"/>
    <mergeCell ref="C110:L110"/>
    <mergeCell ref="M110:T110"/>
    <mergeCell ref="U110:Y110"/>
    <mergeCell ref="Z110:AD110"/>
    <mergeCell ref="AE110:AH110"/>
    <mergeCell ref="AI110:AM110"/>
    <mergeCell ref="AN110:AO110"/>
    <mergeCell ref="M107:T107"/>
    <mergeCell ref="V107:Y107"/>
    <mergeCell ref="AA107:AD107"/>
    <mergeCell ref="AF107:AH107"/>
    <mergeCell ref="AJ107:AM107"/>
    <mergeCell ref="M108:T108"/>
    <mergeCell ref="V108:Y108"/>
    <mergeCell ref="AA108:AD108"/>
    <mergeCell ref="AF108:AH108"/>
    <mergeCell ref="AJ108:AM108"/>
    <mergeCell ref="AJ112:AM112"/>
    <mergeCell ref="M113:T113"/>
    <mergeCell ref="V113:Y113"/>
    <mergeCell ref="AA113:AD113"/>
    <mergeCell ref="AF113:AH113"/>
    <mergeCell ref="AJ113:AM113"/>
    <mergeCell ref="C111:L115"/>
    <mergeCell ref="M111:T111"/>
    <mergeCell ref="V111:Y111"/>
    <mergeCell ref="AA111:AD111"/>
    <mergeCell ref="AF111:AH111"/>
    <mergeCell ref="AJ111:AM111"/>
    <mergeCell ref="M112:T112"/>
    <mergeCell ref="V112:Y112"/>
    <mergeCell ref="AA112:AD112"/>
    <mergeCell ref="AF112:AH112"/>
    <mergeCell ref="M114:T114"/>
    <mergeCell ref="V114:Y114"/>
    <mergeCell ref="AA114:AD114"/>
    <mergeCell ref="AF114:AH114"/>
    <mergeCell ref="AJ114:AM114"/>
    <mergeCell ref="M115:T115"/>
    <mergeCell ref="V115:Y115"/>
    <mergeCell ref="AA115:AD115"/>
    <mergeCell ref="AF115:AH115"/>
    <mergeCell ref="AJ115:AM115"/>
    <mergeCell ref="C116:AO116"/>
    <mergeCell ref="C117:AO117"/>
    <mergeCell ref="C118:I118"/>
    <mergeCell ref="J118:T118"/>
    <mergeCell ref="U118:Y118"/>
    <mergeCell ref="Z118:AD118"/>
    <mergeCell ref="AE118:AH118"/>
    <mergeCell ref="AI118:AM118"/>
    <mergeCell ref="AN118:AO118"/>
    <mergeCell ref="AJ120:AM120"/>
    <mergeCell ref="J121:T121"/>
    <mergeCell ref="V121:Y121"/>
    <mergeCell ref="AA121:AD121"/>
    <mergeCell ref="AF121:AH121"/>
    <mergeCell ref="AJ121:AM121"/>
    <mergeCell ref="C119:I123"/>
    <mergeCell ref="J119:T119"/>
    <mergeCell ref="V119:Y119"/>
    <mergeCell ref="AA119:AD119"/>
    <mergeCell ref="AF119:AH119"/>
    <mergeCell ref="AJ119:AM119"/>
    <mergeCell ref="J120:T120"/>
    <mergeCell ref="V120:Y120"/>
    <mergeCell ref="AA120:AD120"/>
    <mergeCell ref="AF120:AH120"/>
    <mergeCell ref="C124:AO124"/>
    <mergeCell ref="C125:I125"/>
    <mergeCell ref="J125:T125"/>
    <mergeCell ref="U125:Y125"/>
    <mergeCell ref="Z125:AD125"/>
    <mergeCell ref="AE125:AH125"/>
    <mergeCell ref="AI125:AM125"/>
    <mergeCell ref="AN125:AO125"/>
    <mergeCell ref="J122:T122"/>
    <mergeCell ref="V122:Y122"/>
    <mergeCell ref="AA122:AD122"/>
    <mergeCell ref="AF122:AH122"/>
    <mergeCell ref="AJ122:AM122"/>
    <mergeCell ref="J123:T123"/>
    <mergeCell ref="V123:Y123"/>
    <mergeCell ref="AA123:AD123"/>
    <mergeCell ref="AF123:AH123"/>
    <mergeCell ref="AJ123:AM123"/>
    <mergeCell ref="AJ127:AM127"/>
    <mergeCell ref="J128:T128"/>
    <mergeCell ref="V128:Y128"/>
    <mergeCell ref="AA128:AD128"/>
    <mergeCell ref="AF128:AH128"/>
    <mergeCell ref="AJ128:AM128"/>
    <mergeCell ref="C126:I130"/>
    <mergeCell ref="J126:T126"/>
    <mergeCell ref="V126:Y126"/>
    <mergeCell ref="AA126:AD126"/>
    <mergeCell ref="AF126:AH126"/>
    <mergeCell ref="AJ126:AM126"/>
    <mergeCell ref="J127:T127"/>
    <mergeCell ref="V127:Y127"/>
    <mergeCell ref="AA127:AD127"/>
    <mergeCell ref="AF127:AH127"/>
    <mergeCell ref="C131:AO131"/>
    <mergeCell ref="C132:I132"/>
    <mergeCell ref="J132:T132"/>
    <mergeCell ref="U132:Y132"/>
    <mergeCell ref="Z132:AD132"/>
    <mergeCell ref="AE132:AH132"/>
    <mergeCell ref="AI132:AM132"/>
    <mergeCell ref="AN132:AO132"/>
    <mergeCell ref="J129:T129"/>
    <mergeCell ref="V129:Y129"/>
    <mergeCell ref="AA129:AD129"/>
    <mergeCell ref="AF129:AH129"/>
    <mergeCell ref="AJ129:AM129"/>
    <mergeCell ref="J130:T130"/>
    <mergeCell ref="V130:Y130"/>
    <mergeCell ref="AA130:AD130"/>
    <mergeCell ref="AF130:AH130"/>
    <mergeCell ref="AJ130:AM130"/>
    <mergeCell ref="AJ134:AM134"/>
    <mergeCell ref="J135:T135"/>
    <mergeCell ref="V135:Y135"/>
    <mergeCell ref="AA135:AD135"/>
    <mergeCell ref="AF135:AH135"/>
    <mergeCell ref="AJ135:AM135"/>
    <mergeCell ref="C133:I137"/>
    <mergeCell ref="J133:T133"/>
    <mergeCell ref="V133:Y133"/>
    <mergeCell ref="AA133:AD133"/>
    <mergeCell ref="AF133:AH133"/>
    <mergeCell ref="AJ133:AM133"/>
    <mergeCell ref="J134:T134"/>
    <mergeCell ref="V134:Y134"/>
    <mergeCell ref="AA134:AD134"/>
    <mergeCell ref="AF134:AH134"/>
    <mergeCell ref="J136:T136"/>
    <mergeCell ref="V136:Y136"/>
    <mergeCell ref="AA136:AD136"/>
    <mergeCell ref="AF136:AH136"/>
    <mergeCell ref="AJ136:AM136"/>
    <mergeCell ref="J137:T137"/>
    <mergeCell ref="V137:Y137"/>
    <mergeCell ref="AA137:AD137"/>
    <mergeCell ref="AF137:AH137"/>
    <mergeCell ref="AJ137:AM137"/>
    <mergeCell ref="C138:AO138"/>
    <mergeCell ref="C139:AO139"/>
    <mergeCell ref="C140:H140"/>
    <mergeCell ref="I140:T140"/>
    <mergeCell ref="U140:Y140"/>
    <mergeCell ref="Z140:AD140"/>
    <mergeCell ref="AE140:AH140"/>
    <mergeCell ref="AI140:AM140"/>
    <mergeCell ref="AN140:AO140"/>
    <mergeCell ref="AJ142:AM142"/>
    <mergeCell ref="I143:T143"/>
    <mergeCell ref="V143:Y143"/>
    <mergeCell ref="AA143:AD143"/>
    <mergeCell ref="AF143:AH143"/>
    <mergeCell ref="AJ143:AM143"/>
    <mergeCell ref="C141:H145"/>
    <mergeCell ref="I141:T141"/>
    <mergeCell ref="V141:Y141"/>
    <mergeCell ref="AA141:AD141"/>
    <mergeCell ref="AF141:AH141"/>
    <mergeCell ref="AJ141:AM141"/>
    <mergeCell ref="I142:T142"/>
    <mergeCell ref="V142:Y142"/>
    <mergeCell ref="AA142:AD142"/>
    <mergeCell ref="AF142:AH142"/>
    <mergeCell ref="C146:AO146"/>
    <mergeCell ref="C147:H147"/>
    <mergeCell ref="I147:T147"/>
    <mergeCell ref="U147:Y147"/>
    <mergeCell ref="Z147:AD147"/>
    <mergeCell ref="AE147:AH147"/>
    <mergeCell ref="AI147:AM147"/>
    <mergeCell ref="AN147:AO147"/>
    <mergeCell ref="I144:T144"/>
    <mergeCell ref="V144:Y144"/>
    <mergeCell ref="AA144:AD144"/>
    <mergeCell ref="AF144:AH144"/>
    <mergeCell ref="AJ144:AM144"/>
    <mergeCell ref="I145:T145"/>
    <mergeCell ref="V145:Y145"/>
    <mergeCell ref="AA145:AD145"/>
    <mergeCell ref="AF145:AH145"/>
    <mergeCell ref="AJ145:AM145"/>
    <mergeCell ref="AJ149:AM149"/>
    <mergeCell ref="I150:T150"/>
    <mergeCell ref="V150:Y150"/>
    <mergeCell ref="AA150:AD150"/>
    <mergeCell ref="AF150:AH150"/>
    <mergeCell ref="AJ150:AM150"/>
    <mergeCell ref="C148:H152"/>
    <mergeCell ref="I148:T148"/>
    <mergeCell ref="V148:Y148"/>
    <mergeCell ref="AA148:AD148"/>
    <mergeCell ref="AF148:AH148"/>
    <mergeCell ref="AJ148:AM148"/>
    <mergeCell ref="I149:T149"/>
    <mergeCell ref="V149:Y149"/>
    <mergeCell ref="AA149:AD149"/>
    <mergeCell ref="AF149:AH149"/>
    <mergeCell ref="I151:T151"/>
    <mergeCell ref="V151:Y151"/>
    <mergeCell ref="AA151:AD151"/>
    <mergeCell ref="AF151:AH151"/>
    <mergeCell ref="AJ151:AM151"/>
    <mergeCell ref="I152:T152"/>
    <mergeCell ref="V152:Y152"/>
    <mergeCell ref="AA152:AD152"/>
    <mergeCell ref="AF152:AH152"/>
    <mergeCell ref="AJ152:AM152"/>
    <mergeCell ref="C153:AO153"/>
    <mergeCell ref="C154:AO154"/>
    <mergeCell ref="C155:J155"/>
    <mergeCell ref="K155:U155"/>
    <mergeCell ref="V155:Z155"/>
    <mergeCell ref="AA155:AE155"/>
    <mergeCell ref="AF155:AI155"/>
    <mergeCell ref="AJ155:AM155"/>
    <mergeCell ref="AN155:AO155"/>
    <mergeCell ref="AK157:AM157"/>
    <mergeCell ref="K158:U158"/>
    <mergeCell ref="W158:Z158"/>
    <mergeCell ref="AB158:AE158"/>
    <mergeCell ref="AG158:AI158"/>
    <mergeCell ref="AK158:AM158"/>
    <mergeCell ref="C156:J160"/>
    <mergeCell ref="K156:U156"/>
    <mergeCell ref="W156:Z156"/>
    <mergeCell ref="AB156:AE156"/>
    <mergeCell ref="AG156:AI156"/>
    <mergeCell ref="AK156:AM156"/>
    <mergeCell ref="K157:U157"/>
    <mergeCell ref="W157:Z157"/>
    <mergeCell ref="AB157:AE157"/>
    <mergeCell ref="AG157:AI157"/>
    <mergeCell ref="C161:AO161"/>
    <mergeCell ref="C162:J162"/>
    <mergeCell ref="K162:U162"/>
    <mergeCell ref="V162:Z162"/>
    <mergeCell ref="AA162:AE162"/>
    <mergeCell ref="AF162:AI162"/>
    <mergeCell ref="AJ162:AM162"/>
    <mergeCell ref="AN162:AO162"/>
    <mergeCell ref="K159:U159"/>
    <mergeCell ref="W159:Z159"/>
    <mergeCell ref="AB159:AE159"/>
    <mergeCell ref="AG159:AI159"/>
    <mergeCell ref="AK159:AM159"/>
    <mergeCell ref="K160:U160"/>
    <mergeCell ref="W160:Z160"/>
    <mergeCell ref="AB160:AE160"/>
    <mergeCell ref="AG160:AI160"/>
    <mergeCell ref="AK160:AM160"/>
    <mergeCell ref="AK164:AM164"/>
    <mergeCell ref="K165:U165"/>
    <mergeCell ref="W165:Z165"/>
    <mergeCell ref="AB165:AE165"/>
    <mergeCell ref="AG165:AI165"/>
    <mergeCell ref="AK165:AM165"/>
    <mergeCell ref="C163:J167"/>
    <mergeCell ref="K163:U163"/>
    <mergeCell ref="W163:Z163"/>
    <mergeCell ref="AB163:AE163"/>
    <mergeCell ref="AG163:AI163"/>
    <mergeCell ref="AK163:AM163"/>
    <mergeCell ref="K164:U164"/>
    <mergeCell ref="W164:Z164"/>
    <mergeCell ref="AB164:AE164"/>
    <mergeCell ref="AG164:AI164"/>
    <mergeCell ref="K166:U166"/>
    <mergeCell ref="W166:Z166"/>
    <mergeCell ref="AB166:AE166"/>
    <mergeCell ref="AG166:AI166"/>
    <mergeCell ref="AK166:AM166"/>
    <mergeCell ref="K167:U167"/>
    <mergeCell ref="W167:Z167"/>
    <mergeCell ref="AB167:AE167"/>
    <mergeCell ref="AG167:AI167"/>
    <mergeCell ref="AK167:AM167"/>
    <mergeCell ref="AK169:AM169"/>
    <mergeCell ref="K170:U170"/>
    <mergeCell ref="W170:Z170"/>
    <mergeCell ref="AB170:AE170"/>
    <mergeCell ref="AG170:AI170"/>
    <mergeCell ref="AK170:AM170"/>
    <mergeCell ref="C168:J172"/>
    <mergeCell ref="K168:U168"/>
    <mergeCell ref="W168:Z168"/>
    <mergeCell ref="AB168:AE168"/>
    <mergeCell ref="AG168:AI168"/>
    <mergeCell ref="AK168:AM168"/>
    <mergeCell ref="K169:U169"/>
    <mergeCell ref="W169:Z169"/>
    <mergeCell ref="AB169:AE169"/>
    <mergeCell ref="AG169:AI169"/>
    <mergeCell ref="K171:U171"/>
    <mergeCell ref="W171:Z171"/>
    <mergeCell ref="AB171:AE171"/>
    <mergeCell ref="AG171:AI171"/>
    <mergeCell ref="AK171:AM171"/>
    <mergeCell ref="K172:U172"/>
    <mergeCell ref="W172:Z172"/>
    <mergeCell ref="AB172:AE172"/>
    <mergeCell ref="AG172:AI172"/>
    <mergeCell ref="AK172:AM172"/>
    <mergeCell ref="AK174:AM174"/>
    <mergeCell ref="K175:U175"/>
    <mergeCell ref="W175:Z175"/>
    <mergeCell ref="AB175:AE175"/>
    <mergeCell ref="AG175:AI175"/>
    <mergeCell ref="AK175:AM175"/>
    <mergeCell ref="C173:J177"/>
    <mergeCell ref="K173:U173"/>
    <mergeCell ref="W173:Z173"/>
    <mergeCell ref="AB173:AE173"/>
    <mergeCell ref="AG173:AI173"/>
    <mergeCell ref="AK173:AM173"/>
    <mergeCell ref="K174:U174"/>
    <mergeCell ref="W174:Z174"/>
    <mergeCell ref="AB174:AE174"/>
    <mergeCell ref="AG174:AI174"/>
    <mergeCell ref="K176:U176"/>
    <mergeCell ref="W176:Z176"/>
    <mergeCell ref="AB176:AE176"/>
    <mergeCell ref="AG176:AI176"/>
    <mergeCell ref="AK176:AM176"/>
    <mergeCell ref="K177:U177"/>
    <mergeCell ref="W177:Z177"/>
    <mergeCell ref="AB177:AE177"/>
    <mergeCell ref="AG177:AI177"/>
    <mergeCell ref="AK177:AM177"/>
    <mergeCell ref="C178:AO178"/>
    <mergeCell ref="C179:AO179"/>
    <mergeCell ref="C180:J180"/>
    <mergeCell ref="K180:U180"/>
    <mergeCell ref="V180:Z180"/>
    <mergeCell ref="AA180:AE180"/>
    <mergeCell ref="AF180:AI180"/>
    <mergeCell ref="AJ180:AM180"/>
    <mergeCell ref="AN180:AO180"/>
    <mergeCell ref="AK182:AM182"/>
    <mergeCell ref="K183:U183"/>
    <mergeCell ref="W183:Z183"/>
    <mergeCell ref="AB183:AE183"/>
    <mergeCell ref="AG183:AI183"/>
    <mergeCell ref="AK183:AM183"/>
    <mergeCell ref="C181:J185"/>
    <mergeCell ref="K181:U181"/>
    <mergeCell ref="W181:Z181"/>
    <mergeCell ref="AB181:AE181"/>
    <mergeCell ref="AG181:AI181"/>
    <mergeCell ref="AK181:AM181"/>
    <mergeCell ref="K182:U182"/>
    <mergeCell ref="W182:Z182"/>
    <mergeCell ref="AB182:AE182"/>
    <mergeCell ref="AG182:AI182"/>
    <mergeCell ref="C186:AO186"/>
    <mergeCell ref="C187:J187"/>
    <mergeCell ref="K187:U187"/>
    <mergeCell ref="V187:Z187"/>
    <mergeCell ref="AA187:AE187"/>
    <mergeCell ref="AF187:AI187"/>
    <mergeCell ref="AJ187:AM187"/>
    <mergeCell ref="AN187:AO187"/>
    <mergeCell ref="K184:U184"/>
    <mergeCell ref="W184:Z184"/>
    <mergeCell ref="AB184:AE184"/>
    <mergeCell ref="AG184:AI184"/>
    <mergeCell ref="AK184:AM184"/>
    <mergeCell ref="K185:U185"/>
    <mergeCell ref="W185:Z185"/>
    <mergeCell ref="AB185:AE185"/>
    <mergeCell ref="AG185:AI185"/>
    <mergeCell ref="AK185:AM185"/>
    <mergeCell ref="AK189:AM189"/>
    <mergeCell ref="K190:U190"/>
    <mergeCell ref="W190:Z190"/>
    <mergeCell ref="AB190:AE190"/>
    <mergeCell ref="AG190:AI190"/>
    <mergeCell ref="AK190:AM190"/>
    <mergeCell ref="C188:J192"/>
    <mergeCell ref="K188:U188"/>
    <mergeCell ref="W188:Z188"/>
    <mergeCell ref="AB188:AE188"/>
    <mergeCell ref="AG188:AI188"/>
    <mergeCell ref="AK188:AM188"/>
    <mergeCell ref="K189:U189"/>
    <mergeCell ref="W189:Z189"/>
    <mergeCell ref="AB189:AE189"/>
    <mergeCell ref="AG189:AI189"/>
    <mergeCell ref="K191:U191"/>
    <mergeCell ref="W191:Z191"/>
    <mergeCell ref="AB191:AE191"/>
    <mergeCell ref="AG191:AI191"/>
    <mergeCell ref="AK191:AM191"/>
    <mergeCell ref="K192:U192"/>
    <mergeCell ref="W192:Z192"/>
    <mergeCell ref="AB192:AE192"/>
    <mergeCell ref="AG192:AI192"/>
    <mergeCell ref="AK192:AM192"/>
    <mergeCell ref="C200:J202"/>
    <mergeCell ref="K200:AM200"/>
    <mergeCell ref="K201:AM201"/>
    <mergeCell ref="K202:AM202"/>
    <mergeCell ref="C203:J203"/>
    <mergeCell ref="K203:AM203"/>
    <mergeCell ref="C193:AO193"/>
    <mergeCell ref="C194:J199"/>
    <mergeCell ref="K194:AM194"/>
    <mergeCell ref="K195:AM195"/>
    <mergeCell ref="K196:AM196"/>
    <mergeCell ref="K197:AM197"/>
    <mergeCell ref="K198:AM198"/>
    <mergeCell ref="K199:AM199"/>
    <mergeCell ref="C209:AO209"/>
    <mergeCell ref="D207:P207"/>
    <mergeCell ref="R207:S207"/>
    <mergeCell ref="U207:Z207"/>
    <mergeCell ref="AB207:AO207"/>
    <mergeCell ref="C208:L208"/>
    <mergeCell ref="M208:AO208"/>
    <mergeCell ref="C204:AO204"/>
    <mergeCell ref="C205:D205"/>
    <mergeCell ref="E205:AO205"/>
    <mergeCell ref="C206:D206"/>
    <mergeCell ref="E206:M206"/>
    <mergeCell ref="N206:AO206"/>
  </mergeCells>
  <dataValidations count="9">
    <dataValidation type="list" allowBlank="1" showInputMessage="1" showErrorMessage="1" sqref="X22 JT22 TP22 ADL22 ANH22 AXD22 BGZ22 BQV22 CAR22 CKN22 CUJ22 DEF22 DOB22 DXX22 EHT22 ERP22 FBL22 FLH22 FVD22 GEZ22 GOV22 GYR22 HIN22 HSJ22 ICF22 IMB22 IVX22 JFT22 JPP22 JZL22 KJH22 KTD22 LCZ22 LMV22 LWR22 MGN22 MQJ22 NAF22 NKB22 NTX22 ODT22 ONP22 OXL22 PHH22 PRD22 QAZ22 QKV22 QUR22 REN22 ROJ22 RYF22 SIB22 SRX22 TBT22 TLP22 TVL22 UFH22 UPD22 UYZ22 VIV22 VSR22 WCN22 WMJ22 WWF22 X6555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X13109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X19663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X26216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X32770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X39323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X45877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X52431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X58984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X65538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X72091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X78645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X85199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X91752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X98306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22EC99EC-77AD-4917-807A-81BCBC8AF033}">
      <formula1>"1º Semestre, 2º Semestre"</formula1>
    </dataValidation>
    <dataValidation type="whole" allowBlank="1" showInputMessage="1" showErrorMessage="1" sqref="AE7:AO7" xr:uid="{184713C1-54A5-4BB5-9ADE-4141284B9311}">
      <formula1>0</formula1>
      <formula2>9.99999999999999E+27</formula2>
    </dataValidation>
    <dataValidation type="whole" allowBlank="1" showInputMessage="1" showErrorMessage="1" sqref="X16:AA16" xr:uid="{5AA35F7A-9ABF-4CD2-B6D6-4E9F3C29A0B3}">
      <formula1>0</formula1>
      <formula2>99999999999999900000</formula2>
    </dataValidation>
    <dataValidation type="whole" allowBlank="1" showInputMessage="1" showErrorMessage="1" sqref="X21:AO21 AB207:AO207" xr:uid="{A81AD2FE-2FEF-458C-A9D4-2D87915129A8}">
      <formula1>2024</formula1>
      <formula2>2099</formula2>
    </dataValidation>
    <dataValidation type="decimal" allowBlank="1" showInputMessage="1" showErrorMessage="1" sqref="Y27:AO39" xr:uid="{77DD62A0-337D-47DA-BDF8-771333C078EB}">
      <formula1>0</formula1>
      <formula2>9.99999999999999E+25</formula2>
    </dataValidation>
    <dataValidation type="decimal" allowBlank="1" showInputMessage="1" showErrorMessage="1" sqref="W58:AO62 W65:AO72 W75:AO79 W82:AO86 U148:AO152 V156:AO160 V163:AO177" xr:uid="{90A9FAC4-7734-4120-9760-D9D5F60EAAAF}">
      <formula1>0</formula1>
      <formula2>999999999999999000</formula2>
    </dataValidation>
    <dataValidation type="decimal" allowBlank="1" showInputMessage="1" showErrorMessage="1" sqref="BD68 U90:AO94 U97:AO101 U104:AO108 U111:AO115" xr:uid="{3AAA2CDA-71BC-45A4-97F2-38F204A5BD97}">
      <formula1>0</formula1>
      <formula2>9999999999999990000</formula2>
    </dataValidation>
    <dataValidation type="decimal" allowBlank="1" showInputMessage="1" showErrorMessage="1" sqref="BH103 U119:AO123 U126:AO130 U133:AO137 U141:AO145" xr:uid="{43B93824-E369-4442-A550-B1353BF45DBB}">
      <formula1>0</formula1>
      <formula2>9.99999999999999E+23</formula2>
    </dataValidation>
    <dataValidation type="decimal" allowBlank="1" showInputMessage="1" showErrorMessage="1" sqref="V181:AO185 V188:AO192 AN194:AO203" xr:uid="{B8332ABB-F2F5-417A-9F1B-43AAFFC3F62F}">
      <formula1>0</formula1>
      <formula2>9999999999999990</formula2>
    </dataValidation>
  </dataValidations>
  <printOptions horizontalCentered="1"/>
  <pageMargins left="0.15748031496062992" right="0" top="0.27559055118110237" bottom="0.27559055118110237" header="0" footer="0"/>
  <pageSetup paperSize="9" scale="68" fitToHeight="0" orientation="portrait" useFirstPageNumber="1" r:id="rId1"/>
  <headerFooter alignWithMargins="0">
    <oddFooter>Página &amp;P</oddFooter>
  </headerFooter>
  <rowBreaks count="3" manualBreakCount="3">
    <brk id="62" max="16383" man="1"/>
    <brk id="123" max="16383" man="1"/>
    <brk id="177" max="1638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BDF845-1313-43A1-B278-B9F7A317815E}">
          <x14:formula1>
            <xm:f>Hoja1!$C$1:$C$5</xm:f>
          </x14:formula1>
          <xm:sqref>AD19:AO19 I16:S16</xm:sqref>
        </x14:dataValidation>
        <x14:dataValidation type="list" allowBlank="1" showInputMessage="1" showErrorMessage="1" xr:uid="{39D1C0E1-F358-42A5-A379-F4266AA0AF78}">
          <x14:formula1>
            <xm:f>Hoja1!$D$1:$D$2</xm:f>
          </x14:formula1>
          <xm:sqref>BD199 C205:D206</xm:sqref>
        </x14:dataValidation>
        <x14:dataValidation type="list" allowBlank="1" showInputMessage="1" showErrorMessage="1" xr:uid="{F98DB4DD-EC73-4392-B202-8D1B8BCCDB80}">
          <x14:formula1>
            <xm:f>Hoja1!$A$1:$A$31</xm:f>
          </x14:formula1>
          <xm:sqref>R207:S207</xm:sqref>
        </x14:dataValidation>
        <x14:dataValidation type="list" allowBlank="1" showInputMessage="1" showErrorMessage="1" xr:uid="{7F7F7870-B8EE-430C-82CC-5CD6BB6D1ED8}">
          <x14:formula1>
            <xm:f>Hoja1!$B$1:$B$12</xm:f>
          </x14:formula1>
          <xm:sqref>U207:Z207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52</vt:i4>
      </vt:variant>
      <vt:variant>
        <vt:lpstr>Rangos con nombre</vt:lpstr>
      </vt:variant>
      <vt:variant>
        <vt:i4>51</vt:i4>
      </vt:variant>
    </vt:vector>
  </HeadingPairs>
  <TitlesOfParts>
    <vt:vector size="103" baseType="lpstr">
      <vt:lpstr>Hoja1</vt:lpstr>
      <vt:lpstr>RESUMEN AUTOLIQUIDACIÓN</vt:lpstr>
      <vt:lpstr>DATOS AUTOLIQUID. AYTO.</vt:lpstr>
      <vt:lpstr>DATOS AUTOLIQUID. AYTO. (2)</vt:lpstr>
      <vt:lpstr>DATOS AUTOLIQUID. AYTO. (3)</vt:lpstr>
      <vt:lpstr>DATOS AUTOLIQUID. AYTO. (4)</vt:lpstr>
      <vt:lpstr>DATOS AUTOLIQUID. AYTO. (5)</vt:lpstr>
      <vt:lpstr>DATOS AUTOLIQUID. AYTO. (6)</vt:lpstr>
      <vt:lpstr>DATOS AUTOLIQUID. AYTO. (7)</vt:lpstr>
      <vt:lpstr>DATOS AUTOLIQUID. AYTO. (8)</vt:lpstr>
      <vt:lpstr>DATOS AUTOLIQUID. AYTO. (9)</vt:lpstr>
      <vt:lpstr>DATOS AUTOLIQUID. AYTO. (10)</vt:lpstr>
      <vt:lpstr>DATOS AUTOLIQUID. AYTO. (11)</vt:lpstr>
      <vt:lpstr>DATOS AUTOLIQUID. AYTO.(12)</vt:lpstr>
      <vt:lpstr>DATOS AUTOLIQUID. AYTO. (13)</vt:lpstr>
      <vt:lpstr>DATOS AUTOLIQUID. AYTO. (14)</vt:lpstr>
      <vt:lpstr>DATOS AUTOLIQUID. AYTO. (15)</vt:lpstr>
      <vt:lpstr>DATOS AUTOLIQUID. AYTO. (16)</vt:lpstr>
      <vt:lpstr>DATOS AUTOLIQUID. AYTO. (17)</vt:lpstr>
      <vt:lpstr>DATOS AUTOLIQUID. AYTO. (18)</vt:lpstr>
      <vt:lpstr>DATOS AUTOLIQUID. AYTO. (19)</vt:lpstr>
      <vt:lpstr>DATOS AUTOLIQUID. AYTO. (20)</vt:lpstr>
      <vt:lpstr>DATOS AUTOLIQUID. AYTO. (21)</vt:lpstr>
      <vt:lpstr>DATOS AUTOLIQUID. AYTO. (22)</vt:lpstr>
      <vt:lpstr>DATOS AUTOLIQUID. AYTO. (23)</vt:lpstr>
      <vt:lpstr>DATOS AUTOLIQUID. AYTO. (24)</vt:lpstr>
      <vt:lpstr>DATOS AUTOLIQUID. AYTO. (25)</vt:lpstr>
      <vt:lpstr>DATOS AUTOLIQUID. AYTO. (26)</vt:lpstr>
      <vt:lpstr>DATOS AUTOLIQUID. AYTO. (27)</vt:lpstr>
      <vt:lpstr>DATOS AUTOLIQUID. AYTO. (28)</vt:lpstr>
      <vt:lpstr>DATOS AUTOLIQUID. AYTO. (29)</vt:lpstr>
      <vt:lpstr>DATOS AUTOLIQUID. AYTO. (30)</vt:lpstr>
      <vt:lpstr>DATOS AUTOLIQUID. AYTO. (31)</vt:lpstr>
      <vt:lpstr>DATOS AUTOLIQUID. AYTO.(32)</vt:lpstr>
      <vt:lpstr>DATOS AUTOLIQUID. AYTO. (33)</vt:lpstr>
      <vt:lpstr>DATOS AUTOLIQUID. AYTO. (34)</vt:lpstr>
      <vt:lpstr>DATOS AUTOLIQUID. AYTO. (35)</vt:lpstr>
      <vt:lpstr>DATOS AUTOLIQUID. AYTO. (36)</vt:lpstr>
      <vt:lpstr>DATOS AUTOLIQUID. AYTO. (37)</vt:lpstr>
      <vt:lpstr>DATOS AUTOLIQUID. AYTO. (38)</vt:lpstr>
      <vt:lpstr>DATOS AUTOLIQUID. AYTO. (39)</vt:lpstr>
      <vt:lpstr>DATOS AUTOLIQUID. AYTO. (40)</vt:lpstr>
      <vt:lpstr>DATOS AUTOLIQUID. AYTO. (41)</vt:lpstr>
      <vt:lpstr>DATOS AUTOLIQUID. AYTO. (42)</vt:lpstr>
      <vt:lpstr>DATOS AUTOLIQUID. AYTO. (43)</vt:lpstr>
      <vt:lpstr>DATOS AUTOLIQUID. AYTO. (44)</vt:lpstr>
      <vt:lpstr>DATOS AUTOLIQUID. AYTO. (45)</vt:lpstr>
      <vt:lpstr>DATOS AUTOLIQUID. AYTO. (46)</vt:lpstr>
      <vt:lpstr>DATOS AUTOLIQUID. AYTO. (47)</vt:lpstr>
      <vt:lpstr>DATOS AUTOLIQUID. AYTO. (48)</vt:lpstr>
      <vt:lpstr>DATOS AUTOLIQUID. AYTO. (49)</vt:lpstr>
      <vt:lpstr>DATOS AUTOLIQUID. AYTO. (50)</vt:lpstr>
      <vt:lpstr>'DATOS AUTOLIQUID. AYTO.'!Títulos_a_imprimir</vt:lpstr>
      <vt:lpstr>'DATOS AUTOLIQUID. AYTO. (10)'!Títulos_a_imprimir</vt:lpstr>
      <vt:lpstr>'DATOS AUTOLIQUID. AYTO. (11)'!Títulos_a_imprimir</vt:lpstr>
      <vt:lpstr>'DATOS AUTOLIQUID. AYTO. (13)'!Títulos_a_imprimir</vt:lpstr>
      <vt:lpstr>'DATOS AUTOLIQUID. AYTO. (14)'!Títulos_a_imprimir</vt:lpstr>
      <vt:lpstr>'DATOS AUTOLIQUID. AYTO. (15)'!Títulos_a_imprimir</vt:lpstr>
      <vt:lpstr>'DATOS AUTOLIQUID. AYTO. (16)'!Títulos_a_imprimir</vt:lpstr>
      <vt:lpstr>'DATOS AUTOLIQUID. AYTO. (17)'!Títulos_a_imprimir</vt:lpstr>
      <vt:lpstr>'DATOS AUTOLIQUID. AYTO. (18)'!Títulos_a_imprimir</vt:lpstr>
      <vt:lpstr>'DATOS AUTOLIQUID. AYTO. (19)'!Títulos_a_imprimir</vt:lpstr>
      <vt:lpstr>'DATOS AUTOLIQUID. AYTO. (2)'!Títulos_a_imprimir</vt:lpstr>
      <vt:lpstr>'DATOS AUTOLIQUID. AYTO. (20)'!Títulos_a_imprimir</vt:lpstr>
      <vt:lpstr>'DATOS AUTOLIQUID. AYTO. (21)'!Títulos_a_imprimir</vt:lpstr>
      <vt:lpstr>'DATOS AUTOLIQUID. AYTO. (22)'!Títulos_a_imprimir</vt:lpstr>
      <vt:lpstr>'DATOS AUTOLIQUID. AYTO. (23)'!Títulos_a_imprimir</vt:lpstr>
      <vt:lpstr>'DATOS AUTOLIQUID. AYTO. (24)'!Títulos_a_imprimir</vt:lpstr>
      <vt:lpstr>'DATOS AUTOLIQUID. AYTO. (25)'!Títulos_a_imprimir</vt:lpstr>
      <vt:lpstr>'DATOS AUTOLIQUID. AYTO. (26)'!Títulos_a_imprimir</vt:lpstr>
      <vt:lpstr>'DATOS AUTOLIQUID. AYTO. (27)'!Títulos_a_imprimir</vt:lpstr>
      <vt:lpstr>'DATOS AUTOLIQUID. AYTO. (28)'!Títulos_a_imprimir</vt:lpstr>
      <vt:lpstr>'DATOS AUTOLIQUID. AYTO. (29)'!Títulos_a_imprimir</vt:lpstr>
      <vt:lpstr>'DATOS AUTOLIQUID. AYTO. (3)'!Títulos_a_imprimir</vt:lpstr>
      <vt:lpstr>'DATOS AUTOLIQUID. AYTO. (30)'!Títulos_a_imprimir</vt:lpstr>
      <vt:lpstr>'DATOS AUTOLIQUID. AYTO. (31)'!Títulos_a_imprimir</vt:lpstr>
      <vt:lpstr>'DATOS AUTOLIQUID. AYTO. (33)'!Títulos_a_imprimir</vt:lpstr>
      <vt:lpstr>'DATOS AUTOLIQUID. AYTO. (34)'!Títulos_a_imprimir</vt:lpstr>
      <vt:lpstr>'DATOS AUTOLIQUID. AYTO. (35)'!Títulos_a_imprimir</vt:lpstr>
      <vt:lpstr>'DATOS AUTOLIQUID. AYTO. (36)'!Títulos_a_imprimir</vt:lpstr>
      <vt:lpstr>'DATOS AUTOLIQUID. AYTO. (37)'!Títulos_a_imprimir</vt:lpstr>
      <vt:lpstr>'DATOS AUTOLIQUID. AYTO. (38)'!Títulos_a_imprimir</vt:lpstr>
      <vt:lpstr>'DATOS AUTOLIQUID. AYTO. (39)'!Títulos_a_imprimir</vt:lpstr>
      <vt:lpstr>'DATOS AUTOLIQUID. AYTO. (4)'!Títulos_a_imprimir</vt:lpstr>
      <vt:lpstr>'DATOS AUTOLIQUID. AYTO. (40)'!Títulos_a_imprimir</vt:lpstr>
      <vt:lpstr>'DATOS AUTOLIQUID. AYTO. (41)'!Títulos_a_imprimir</vt:lpstr>
      <vt:lpstr>'DATOS AUTOLIQUID. AYTO. (42)'!Títulos_a_imprimir</vt:lpstr>
      <vt:lpstr>'DATOS AUTOLIQUID. AYTO. (43)'!Títulos_a_imprimir</vt:lpstr>
      <vt:lpstr>'DATOS AUTOLIQUID. AYTO. (44)'!Títulos_a_imprimir</vt:lpstr>
      <vt:lpstr>'DATOS AUTOLIQUID. AYTO. (45)'!Títulos_a_imprimir</vt:lpstr>
      <vt:lpstr>'DATOS AUTOLIQUID. AYTO. (46)'!Títulos_a_imprimir</vt:lpstr>
      <vt:lpstr>'DATOS AUTOLIQUID. AYTO. (47)'!Títulos_a_imprimir</vt:lpstr>
      <vt:lpstr>'DATOS AUTOLIQUID. AYTO. (48)'!Títulos_a_imprimir</vt:lpstr>
      <vt:lpstr>'DATOS AUTOLIQUID. AYTO. (49)'!Títulos_a_imprimir</vt:lpstr>
      <vt:lpstr>'DATOS AUTOLIQUID. AYTO. (5)'!Títulos_a_imprimir</vt:lpstr>
      <vt:lpstr>'DATOS AUTOLIQUID. AYTO. (50)'!Títulos_a_imprimir</vt:lpstr>
      <vt:lpstr>'DATOS AUTOLIQUID. AYTO. (6)'!Títulos_a_imprimir</vt:lpstr>
      <vt:lpstr>'DATOS AUTOLIQUID. AYTO. (7)'!Títulos_a_imprimir</vt:lpstr>
      <vt:lpstr>'DATOS AUTOLIQUID. AYTO. (8)'!Títulos_a_imprimir</vt:lpstr>
      <vt:lpstr>'DATOS AUTOLIQUID. AYTO. (9)'!Títulos_a_imprimir</vt:lpstr>
      <vt:lpstr>'DATOS AUTOLIQUID. AYTO.(12)'!Títulos_a_imprimir</vt:lpstr>
      <vt:lpstr>'DATOS AUTOLIQUID. AYTO.(32)'!Títulos_a_imprimir</vt:lpstr>
      <vt:lpstr>'RESUMEN AUTOLIQUIDACIÓN'!Títulos_a_imprimir</vt:lpstr>
    </vt:vector>
  </TitlesOfParts>
  <Company>Junta Comunidades Castilla la Mancha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Roberto Carlos Perez Alonso</dc:creator>
  <cp:lastModifiedBy>Carolina Rodriguez Holgado</cp:lastModifiedBy>
  <cp:lastPrinted>2025-05-05T08:23:32Z</cp:lastPrinted>
  <dcterms:created xsi:type="dcterms:W3CDTF">2025-04-30T10:37:38Z</dcterms:created>
  <dcterms:modified xsi:type="dcterms:W3CDTF">2025-06-18T11:54:34Z</dcterms:modified>
</cp:coreProperties>
</file>