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476F4ED3-CCDD-44B5-B66B-F926195D9B55}" xr6:coauthVersionLast="47" xr6:coauthVersionMax="47" xr10:uidLastSave="{00000000-0000-0000-0000-000000000000}"/>
  <bookViews>
    <workbookView xWindow="-108" yWindow="-108" windowWidth="23256" windowHeight="12456" firstSheet="1" activeTab="2" xr2:uid="{B1E0547D-C3A9-4267-B2F3-FA9A68D8EF5B}"/>
  </bookViews>
  <sheets>
    <sheet name="1. Guion y música" sheetId="19" r:id="rId1"/>
    <sheet name="2. Logística, vehículos, permis" sheetId="13" r:id="rId2"/>
    <sheet name="3. Viajes-dietas" sheetId="18" r:id="rId3"/>
    <sheet name="4. Locales ensayo y almacenamie" sheetId="14" r:id="rId4"/>
    <sheet name="5. Personal técnico" sheetId="2" r:id="rId5"/>
    <sheet name="6. Escenografía" sheetId="4" r:id="rId6"/>
    <sheet name="7. Atrezzo, vestuario y maquill" sheetId="21" r:id="rId7"/>
    <sheet name="8. Edición-Montaje" sheetId="15" r:id="rId8"/>
    <sheet name="9. Promoción y difusión" sheetId="5" r:id="rId9"/>
    <sheet name="10. Alquiler sala-estudio" sheetId="16" r:id="rId10"/>
    <sheet name="11. Costes indirectos" sheetId="6" r:id="rId11"/>
    <sheet name="Gastos no subvencionables" sheetId="10" r:id="rId12"/>
    <sheet name="Ingresos o subvenciones" sheetId="11" r:id="rId13"/>
    <sheet name="Resumen" sheetId="1" r:id="rId14"/>
  </sheets>
  <definedNames>
    <definedName name="_xlnm.Print_Area" localSheetId="0">'1. Guion y música'!$A$1:$E$20</definedName>
    <definedName name="_xlnm.Print_Area" localSheetId="9">'10. Alquiler sala-estudio'!$A$1:$D$14</definedName>
    <definedName name="_xlnm.Print_Area" localSheetId="10">'11. Costes indirectos'!$A$1:$D$14</definedName>
    <definedName name="_xlnm.Print_Area" localSheetId="1">'2. Logística, vehículos, permis'!$A$1:$D$14</definedName>
    <definedName name="_xlnm.Print_Area" localSheetId="2">'3. Viajes-dietas'!$A$1:$E$149</definedName>
    <definedName name="_xlnm.Print_Area" localSheetId="3">'4. Locales ensayo y almacenamie'!$A$1:$D$14</definedName>
    <definedName name="_xlnm.Print_Area" localSheetId="4">'5. Personal técnico'!$A$1:$F$22</definedName>
    <definedName name="_xlnm.Print_Area" localSheetId="5">'6. Escenografía'!$A$1:$D$15</definedName>
    <definedName name="_xlnm.Print_Area" localSheetId="6">'7. Atrezzo, vestuario y maquill'!$A$1:$D$15</definedName>
    <definedName name="_xlnm.Print_Area" localSheetId="7">'8. Edición-Montaje'!$A$1:$D$14</definedName>
    <definedName name="_xlnm.Print_Area" localSheetId="8">'9. Promoción y difusión'!$A$1:$D$15</definedName>
    <definedName name="_xlnm.Print_Area" localSheetId="11">'Gastos no subvencionables'!$A$1:$D$6</definedName>
    <definedName name="_xlnm.Print_Area" localSheetId="12">'Ingresos o subvenciones'!$A$1:$D$29</definedName>
    <definedName name="_xlnm.Print_Area" localSheetId="13">Resumen!$A$1:$D$47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8" i="18" l="1"/>
  <c r="D147" i="18"/>
  <c r="D96" i="18"/>
  <c r="D54" i="18"/>
  <c r="C14" i="5"/>
  <c r="C21" i="1" l="1"/>
  <c r="C19" i="1"/>
  <c r="C18" i="1"/>
  <c r="C17" i="1"/>
  <c r="C15" i="1"/>
  <c r="C13" i="1"/>
  <c r="C14" i="1"/>
  <c r="C14" i="21"/>
  <c r="E21" i="2"/>
  <c r="C16" i="1" s="1"/>
  <c r="D19" i="19"/>
  <c r="C12" i="1" s="1"/>
  <c r="C13" i="16"/>
  <c r="C13" i="15"/>
  <c r="C13" i="14"/>
  <c r="C13" i="13"/>
  <c r="C13" i="6"/>
  <c r="C22" i="1" s="1"/>
  <c r="C23" i="11"/>
  <c r="C32" i="1" s="1"/>
  <c r="C13" i="11"/>
  <c r="C31" i="1" s="1"/>
  <c r="C30" i="1"/>
  <c r="C33" i="1"/>
  <c r="C5" i="10"/>
  <c r="C25" i="1" s="1"/>
  <c r="C20" i="1"/>
  <c r="C14" i="4"/>
  <c r="C23" i="1" l="1"/>
  <c r="C27" i="1" s="1"/>
  <c r="C28" i="11"/>
  <c r="C3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</futureMetadata>
  <valueMetadata count="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</valueMetadata>
</metadata>
</file>

<file path=xl/sharedStrings.xml><?xml version="1.0" encoding="utf-8"?>
<sst xmlns="http://schemas.openxmlformats.org/spreadsheetml/2006/main" count="219" uniqueCount="83">
  <si>
    <t>IMPORTE 
(IVA excluido)</t>
  </si>
  <si>
    <t>Gastos no subvencionables</t>
  </si>
  <si>
    <t>TOTAL</t>
  </si>
  <si>
    <t>2. Otras Ayudas Públicas</t>
  </si>
  <si>
    <t>3. Ayudas Privadas</t>
  </si>
  <si>
    <t>4. Financiación Propia</t>
  </si>
  <si>
    <t>SUBTOTAL 1</t>
  </si>
  <si>
    <t>SUBTOTAL  2</t>
  </si>
  <si>
    <t>SUBTOTAL  3</t>
  </si>
  <si>
    <t>SUBTOTAL  4</t>
  </si>
  <si>
    <t>SUBTOTAL 2</t>
  </si>
  <si>
    <t>SUBTOTAL 3</t>
  </si>
  <si>
    <t>(Suma Subtotal 1, 2, 3 y 4)</t>
  </si>
  <si>
    <t>IMPORTE TOTAL DE INGRESOS DEL PROYECTO</t>
  </si>
  <si>
    <t>1. Ayuda solicitada a esta Consejería</t>
  </si>
  <si>
    <t>GASTOS NO SUBVENCIONABLES DEL PROYECTO</t>
  </si>
  <si>
    <t>INGRESOS DEL PROYECTO</t>
  </si>
  <si>
    <t>IMPORTE TOTAL DE GASTOS SUBVENCIONABLES</t>
  </si>
  <si>
    <t>GASTOS SUBVENCIONABLES DEL PROYECTO</t>
  </si>
  <si>
    <t>IMPORTE TOTAL GASTOS PROYECTO</t>
  </si>
  <si>
    <t xml:space="preserve">Organismo destinatario: </t>
  </si>
  <si>
    <t>CONSEJERÍA DE EDUCACIÓN, CULTURA Y DEPORTES</t>
  </si>
  <si>
    <t>Entidad solicitante :</t>
  </si>
  <si>
    <t>SALARIO</t>
  </si>
  <si>
    <t>COSTE EMPRESARIAL SEGURIDAD SOCIAL</t>
  </si>
  <si>
    <t>CONCEPTO DE GASTO</t>
  </si>
  <si>
    <t xml:space="preserve">CONCEPTO </t>
  </si>
  <si>
    <t>VICECONSEJERÍA DE CULTURA Y DEPORTES</t>
  </si>
  <si>
    <t>1. Ayuda solicitada a esta Consejería (máx. 80% gastos subvencionables)</t>
  </si>
  <si>
    <t>Código DIR3: A08027303 Viceconsejería de Cultura y Deportes</t>
  </si>
  <si>
    <r>
      <rPr>
        <b/>
        <sz val="11"/>
        <color theme="1"/>
        <rFont val="Calibri"/>
        <family val="2"/>
      </rPr>
      <t xml:space="preserve">IMPORTE </t>
    </r>
    <r>
      <rPr>
        <sz val="11"/>
        <color theme="1"/>
        <rFont val="Calibri"/>
        <family val="2"/>
      </rPr>
      <t xml:space="preserve">
</t>
    </r>
  </si>
  <si>
    <r>
      <rPr>
        <b/>
        <sz val="14"/>
        <color theme="1"/>
        <rFont val="Calibri"/>
        <family val="2"/>
      </rPr>
      <t xml:space="preserve">RESUMEN </t>
    </r>
    <r>
      <rPr>
        <b/>
        <sz val="12"/>
        <color theme="1"/>
        <rFont val="Calibri"/>
        <family val="2"/>
      </rPr>
      <t xml:space="preserve">
ANEXO l. DATOS DEL PRESUPUESTO.  
SUBVENCIÓN DESTINADA A LA PRODUCCIÓN DE LARGOMETRAJES EN CASTILLA-LA MANCHA PARA EL AÑO 2026</t>
    </r>
  </si>
  <si>
    <t>NIF:</t>
  </si>
  <si>
    <t>Título del proyecto :</t>
  </si>
  <si>
    <t>Importe total proyecto :</t>
  </si>
  <si>
    <t>Importe de la ayuda solicitada :</t>
  </si>
  <si>
    <t>SUBTOTAL  6</t>
  </si>
  <si>
    <t>8. Gastos de edición/montaje, etalonaje, sonido, efectos especiales.</t>
  </si>
  <si>
    <t>Viajes</t>
  </si>
  <si>
    <t xml:space="preserve">Kilómetros (en caso de vehículo propio): </t>
  </si>
  <si>
    <t>Importe del billete o en caso de vehículo particular importe según kilómetros (0,26 €/km)</t>
  </si>
  <si>
    <t>Tipo de transporte:</t>
  </si>
  <si>
    <t>Lugar de destino;</t>
  </si>
  <si>
    <t>Lugar de origen:</t>
  </si>
  <si>
    <t>Alojamiento y desayuno</t>
  </si>
  <si>
    <t xml:space="preserve"> 64,73 €/persona</t>
  </si>
  <si>
    <t xml:space="preserve">Número de personas: </t>
  </si>
  <si>
    <t xml:space="preserve">Número de días: </t>
  </si>
  <si>
    <t>Lugar:</t>
  </si>
  <si>
    <t>Manutención</t>
  </si>
  <si>
    <t>Comida: 20,34 €/persona
Cena. 20,34€/persona
Ambas: 40,68 €/por persona</t>
  </si>
  <si>
    <t>Dietas</t>
  </si>
  <si>
    <t>Tipo de Manutención (comida, cena, ambas):</t>
  </si>
  <si>
    <t>ANEXO l. DATOS DEL PRESUPUESTO 
SUBVENCIONES DESTINADA A LA PRODUCCIÓN  SUBVENCIÓN DE LARGOMETRAJES EN CASTILLA-LA MANCHA PARA EL AÑO 2026</t>
  </si>
  <si>
    <t>1.Gastos de realización del guion y de la música (derechos de autor, traducciones, guion, compositor música y similares), siempre que estos gastos no hayan sido subvencionados en la modalidad de desarrollo de proyecto.</t>
  </si>
  <si>
    <t xml:space="preserve">2. Gastos de logística, alquiler de vehículos, permisos de rodaje, localizaciones, alquiler de equipos técnicos para rodaje y material fungible. </t>
  </si>
  <si>
    <t xml:space="preserve">3. Gastos de viajes, alojamientos y manutención directamente vinculados con las actuaciones de rodaje o producción subvencionables. </t>
  </si>
  <si>
    <t>4. Gastos de alquiler de locales para ensayos o almacenamiento de material durante el tiempo estrictamente necesario para el rodaje.</t>
  </si>
  <si>
    <t>PUESTOS</t>
  </si>
  <si>
    <t>FACTURACIÓN (IVA exluido)</t>
  </si>
  <si>
    <t>SUBTOTAL 5</t>
  </si>
  <si>
    <t xml:space="preserve">5. Gastos del personal técnico (dirección, producción, fotografía, decoración, sastrería, maquillaje, peluquería, efectos especiales y efectos sonoros, sonido, montaje, electricistas…) y artístico (protagonistas, principales, secundarios, figuración…): </t>
  </si>
  <si>
    <t>6. Gastos de realización de escenografía: decorados, escenarios, ambientación.</t>
  </si>
  <si>
    <t>7.  Gastos de atrezzo, vestuario y maquillaje.</t>
  </si>
  <si>
    <t xml:space="preserve"> 9. Gastos de promoción y difusión del proyecto previos al estreno de la producción.</t>
  </si>
  <si>
    <t>SUBTOTAL 9</t>
  </si>
  <si>
    <t>10. Alquiler de salas/ estudios técnicos.</t>
  </si>
  <si>
    <t>SUBTOTAL  10</t>
  </si>
  <si>
    <t>11. Los costes indirectos en la medida en que correspondan al periodo en que efectivamente se realice la actividad subvencionada, hasta un máximo del 5% del coste total del proyecto subvencionado.</t>
  </si>
  <si>
    <t>SUBTOTAL  11</t>
  </si>
  <si>
    <t>SUBTOTAL  7</t>
  </si>
  <si>
    <t>SUBTOTAL  8</t>
  </si>
  <si>
    <t>4. Gastos de alquiler de locales para ensayos o almacenamiento de material.</t>
  </si>
  <si>
    <t>5. Gastos del personal técnico y artístico.</t>
  </si>
  <si>
    <t>11. Los costes indirectos.</t>
  </si>
  <si>
    <t>3. Gastos de viajes, alojamientos y manutención.</t>
  </si>
  <si>
    <t xml:space="preserve">Entidad solicitante : </t>
  </si>
  <si>
    <t xml:space="preserve">Título del proyecto : </t>
  </si>
  <si>
    <t>1. Gastos de realización del guion y de la música,</t>
  </si>
  <si>
    <t>Nº Procedimiento
036126
Código SIACI 
SLO2</t>
  </si>
  <si>
    <t>SUBTOTAL DIETAS</t>
  </si>
  <si>
    <t>SUBTOTAL VIAJES</t>
  </si>
  <si>
    <t>SUBTOTAL  MANUTENCIÓN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</si>
</sst>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Aptos Narrow"/>
      <family val="2"/>
      <scheme val="minor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0"/>
      <color theme="0"/>
      <name val="Calibri"/>
      <family val="2"/>
    </font>
    <font>
      <b/>
      <sz val="12"/>
      <color theme="0"/>
      <name val="Calibri"/>
      <family val="2"/>
    </font>
    <font>
      <b/>
      <sz val="12"/>
      <name val="Calibri"/>
      <family val="2"/>
    </font>
    <font>
      <b/>
      <sz val="12"/>
      <color theme="0"/>
      <name val="Aptos Narrow"/>
      <family val="2"/>
      <scheme val="minor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4" fillId="0" borderId="19" xfId="0" applyFont="1" applyBorder="1"/>
    <xf numFmtId="0" fontId="4" fillId="0" borderId="0" xfId="0" applyFont="1"/>
    <xf numFmtId="0" fontId="3" fillId="0" borderId="0" xfId="0" applyFont="1"/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/>
    <xf numFmtId="164" fontId="4" fillId="0" borderId="0" xfId="0" applyNumberFormat="1" applyFont="1"/>
    <xf numFmtId="0" fontId="7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20" xfId="0" applyFont="1" applyBorder="1"/>
    <xf numFmtId="164" fontId="3" fillId="2" borderId="7" xfId="0" applyNumberFormat="1" applyFont="1" applyFill="1" applyBorder="1" applyProtection="1">
      <protection locked="0"/>
    </xf>
    <xf numFmtId="0" fontId="4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/>
    <xf numFmtId="164" fontId="3" fillId="2" borderId="13" xfId="0" applyNumberFormat="1" applyFont="1" applyFill="1" applyBorder="1"/>
    <xf numFmtId="0" fontId="4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wrapText="1"/>
    </xf>
    <xf numFmtId="0" fontId="9" fillId="3" borderId="9" xfId="0" applyFont="1" applyFill="1" applyBorder="1" applyAlignment="1">
      <alignment vertical="center"/>
    </xf>
    <xf numFmtId="164" fontId="4" fillId="2" borderId="13" xfId="0" applyNumberFormat="1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0" fontId="12" fillId="3" borderId="6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vertical="center" wrapText="1"/>
    </xf>
    <xf numFmtId="0" fontId="12" fillId="3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5" xfId="0" applyFont="1" applyFill="1" applyBorder="1"/>
    <xf numFmtId="0" fontId="4" fillId="2" borderId="16" xfId="0" applyFont="1" applyFill="1" applyBorder="1"/>
    <xf numFmtId="0" fontId="4" fillId="2" borderId="15" xfId="0" applyFont="1" applyFill="1" applyBorder="1"/>
    <xf numFmtId="0" fontId="13" fillId="2" borderId="1" xfId="0" applyFont="1" applyFill="1" applyBorder="1" applyAlignment="1">
      <alignment vertical="center" wrapText="1"/>
    </xf>
    <xf numFmtId="164" fontId="13" fillId="0" borderId="0" xfId="0" applyNumberFormat="1" applyFont="1"/>
    <xf numFmtId="0" fontId="13" fillId="2" borderId="1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15" fillId="2" borderId="1" xfId="0" applyFont="1" applyFill="1" applyBorder="1" applyAlignment="1">
      <alignment wrapText="1"/>
    </xf>
    <xf numFmtId="164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left"/>
      <protection locked="0"/>
    </xf>
    <xf numFmtId="164" fontId="3" fillId="0" borderId="11" xfId="0" applyNumberFormat="1" applyFont="1" applyBorder="1" applyAlignment="1" applyProtection="1">
      <alignment horizontal="right"/>
      <protection locked="0"/>
    </xf>
    <xf numFmtId="164" fontId="3" fillId="2" borderId="7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/>
    <xf numFmtId="0" fontId="4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2" fillId="3" borderId="5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/>
      <protection locked="0"/>
    </xf>
    <xf numFmtId="0" fontId="4" fillId="2" borderId="5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4" fillId="2" borderId="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164" fontId="3" fillId="0" borderId="22" xfId="0" applyNumberFormat="1" applyFont="1" applyBorder="1" applyAlignment="1" applyProtection="1">
      <alignment horizontal="right"/>
      <protection locked="0"/>
    </xf>
    <xf numFmtId="164" fontId="3" fillId="0" borderId="23" xfId="0" applyNumberFormat="1" applyFont="1" applyBorder="1" applyAlignment="1" applyProtection="1">
      <alignment horizontal="right"/>
      <protection locked="0"/>
    </xf>
    <xf numFmtId="0" fontId="3" fillId="2" borderId="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4" fontId="3" fillId="0" borderId="24" xfId="0" applyNumberFormat="1" applyFont="1" applyBorder="1" applyAlignment="1" applyProtection="1">
      <alignment horizontal="right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15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68B65-D9BA-49F4-BBC1-76D75B5FF8C0}">
  <dimension ref="B1:D19"/>
  <sheetViews>
    <sheetView showGridLines="0" view="pageBreakPreview" zoomScale="85" zoomScaleNormal="100" zoomScaleSheetLayoutView="85" workbookViewId="0">
      <selection activeCell="B17" sqref="B17:C17"/>
    </sheetView>
  </sheetViews>
  <sheetFormatPr baseColWidth="10" defaultRowHeight="14.4" x14ac:dyDescent="0.3"/>
  <cols>
    <col min="1" max="1" width="2.6640625" customWidth="1"/>
    <col min="2" max="2" width="32.109375" customWidth="1"/>
    <col min="3" max="3" width="57.109375" customWidth="1"/>
    <col min="4" max="4" width="31.88671875" customWidth="1"/>
    <col min="5" max="5" width="3.6640625" customWidth="1"/>
  </cols>
  <sheetData>
    <row r="1" spans="2:4" ht="66.599999999999994" customHeight="1" x14ac:dyDescent="0.3">
      <c r="B1" s="54" t="e" vm="1">
        <v>#VALUE!</v>
      </c>
      <c r="C1" s="53" t="s">
        <v>79</v>
      </c>
      <c r="D1" s="54"/>
    </row>
    <row r="2" spans="2:4" ht="0.6" customHeight="1" x14ac:dyDescent="0.3">
      <c r="B2" s="55"/>
      <c r="C2" s="55"/>
      <c r="D2" s="55"/>
    </row>
    <row r="3" spans="2:4" ht="49.2" customHeight="1" x14ac:dyDescent="0.3">
      <c r="B3" s="63" t="s">
        <v>53</v>
      </c>
      <c r="C3" s="63"/>
      <c r="D3" s="63"/>
    </row>
    <row r="4" spans="2:4" ht="25.95" customHeight="1" x14ac:dyDescent="0.3">
      <c r="B4" s="64" t="s">
        <v>76</v>
      </c>
      <c r="C4" s="65"/>
      <c r="D4" s="66"/>
    </row>
    <row r="5" spans="2:4" ht="25.95" customHeight="1" x14ac:dyDescent="0.3">
      <c r="B5" s="64" t="s">
        <v>77</v>
      </c>
      <c r="C5" s="65"/>
      <c r="D5" s="66"/>
    </row>
    <row r="6" spans="2:4" ht="19.2" customHeight="1" x14ac:dyDescent="0.3">
      <c r="B6" s="59"/>
      <c r="C6" s="59"/>
      <c r="D6" s="59"/>
    </row>
    <row r="7" spans="2:4" ht="51" customHeight="1" x14ac:dyDescent="0.3">
      <c r="B7" s="60" t="s">
        <v>54</v>
      </c>
      <c r="C7" s="61"/>
      <c r="D7" s="62"/>
    </row>
    <row r="8" spans="2:4" ht="28.8" x14ac:dyDescent="0.3">
      <c r="B8" s="71" t="s">
        <v>25</v>
      </c>
      <c r="C8" s="72"/>
      <c r="D8" s="34" t="s">
        <v>0</v>
      </c>
    </row>
    <row r="9" spans="2:4" ht="17.399999999999999" customHeight="1" x14ac:dyDescent="0.3">
      <c r="B9" s="69"/>
      <c r="C9" s="70"/>
      <c r="D9" s="45"/>
    </row>
    <row r="10" spans="2:4" ht="17.399999999999999" customHeight="1" x14ac:dyDescent="0.3">
      <c r="B10" s="69"/>
      <c r="C10" s="70"/>
      <c r="D10" s="45"/>
    </row>
    <row r="11" spans="2:4" ht="17.399999999999999" customHeight="1" x14ac:dyDescent="0.3">
      <c r="B11" s="69"/>
      <c r="C11" s="70"/>
      <c r="D11" s="45"/>
    </row>
    <row r="12" spans="2:4" ht="17.399999999999999" customHeight="1" x14ac:dyDescent="0.3">
      <c r="B12" s="69"/>
      <c r="C12" s="70"/>
      <c r="D12" s="45"/>
    </row>
    <row r="13" spans="2:4" ht="17.399999999999999" customHeight="1" x14ac:dyDescent="0.3">
      <c r="B13" s="69"/>
      <c r="C13" s="70"/>
      <c r="D13" s="45"/>
    </row>
    <row r="14" spans="2:4" ht="17.399999999999999" customHeight="1" x14ac:dyDescent="0.3">
      <c r="B14" s="69"/>
      <c r="C14" s="70"/>
      <c r="D14" s="45"/>
    </row>
    <row r="15" spans="2:4" ht="17.399999999999999" customHeight="1" x14ac:dyDescent="0.3">
      <c r="B15" s="69"/>
      <c r="C15" s="70"/>
      <c r="D15" s="45"/>
    </row>
    <row r="16" spans="2:4" ht="17.399999999999999" customHeight="1" x14ac:dyDescent="0.3">
      <c r="B16" s="69"/>
      <c r="C16" s="70"/>
      <c r="D16" s="45"/>
    </row>
    <row r="17" spans="2:4" ht="17.399999999999999" customHeight="1" x14ac:dyDescent="0.3">
      <c r="B17" s="69"/>
      <c r="C17" s="70"/>
      <c r="D17" s="45"/>
    </row>
    <row r="18" spans="2:4" ht="17.399999999999999" customHeight="1" x14ac:dyDescent="0.3">
      <c r="B18" s="69"/>
      <c r="C18" s="70"/>
      <c r="D18" s="45"/>
    </row>
    <row r="19" spans="2:4" ht="18.600000000000001" customHeight="1" x14ac:dyDescent="0.3">
      <c r="B19" s="67" t="s">
        <v>6</v>
      </c>
      <c r="C19" s="68"/>
      <c r="D19" s="28">
        <f>SUM(D9:D18)</f>
        <v>0</v>
      </c>
    </row>
  </sheetData>
  <sheetProtection algorithmName="SHA-512" hashValue="LTBedycTC98UZuSCMsLDLcnUfyC8oC69Dy1Vs3ICPIJ5YvhdMOeZdBGbmpcRY9Q7Nbuak+ITU5/ybC+7pQJmuQ==" saltValue="RrqVszsucKtV61sULTEcNA==" spinCount="100000" sheet="1" insertRows="0" deleteRows="0" selectLockedCells="1"/>
  <mergeCells count="17">
    <mergeCell ref="B19:C19"/>
    <mergeCell ref="B9:C9"/>
    <mergeCell ref="B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6:D6"/>
    <mergeCell ref="B7:D7"/>
    <mergeCell ref="B3:D3"/>
    <mergeCell ref="B4:D4"/>
    <mergeCell ref="B5:D5"/>
  </mergeCells>
  <pageMargins left="0.7" right="0.7" top="0.75" bottom="0.75" header="0.3" footer="0.3"/>
  <pageSetup paperSize="9" scale="4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13459-BD22-41CF-867A-9BEAAB124B8A}">
  <dimension ref="B1:C13"/>
  <sheetViews>
    <sheetView showGridLines="0" view="pageBreakPreview" zoomScale="85" zoomScaleNormal="100" zoomScaleSheetLayoutView="85" workbookViewId="0">
      <selection activeCell="B4" sqref="B4"/>
    </sheetView>
  </sheetViews>
  <sheetFormatPr baseColWidth="10" defaultRowHeight="14.4" x14ac:dyDescent="0.3"/>
  <cols>
    <col min="1" max="1" width="2.77734375" customWidth="1"/>
    <col min="2" max="2" width="77.33203125" customWidth="1"/>
    <col min="3" max="3" width="24.33203125" customWidth="1"/>
    <col min="4" max="4" width="2.88671875" customWidth="1"/>
  </cols>
  <sheetData>
    <row r="1" spans="2:3" ht="60" customHeight="1" x14ac:dyDescent="0.3">
      <c r="B1" t="e" vm="2">
        <v>#VALUE!</v>
      </c>
    </row>
    <row r="2" spans="2:3" ht="40.200000000000003" customHeight="1" x14ac:dyDescent="0.3">
      <c r="B2" s="60" t="s">
        <v>66</v>
      </c>
      <c r="C2" s="62"/>
    </row>
    <row r="3" spans="2:3" ht="28.8" x14ac:dyDescent="0.3">
      <c r="B3" s="33" t="s">
        <v>25</v>
      </c>
      <c r="C3" s="34" t="s">
        <v>0</v>
      </c>
    </row>
    <row r="4" spans="2:3" ht="18" customHeight="1" x14ac:dyDescent="0.3">
      <c r="B4" s="44"/>
      <c r="C4" s="45"/>
    </row>
    <row r="5" spans="2:3" ht="18" customHeight="1" x14ac:dyDescent="0.3">
      <c r="B5" s="44"/>
      <c r="C5" s="45"/>
    </row>
    <row r="6" spans="2:3" ht="18" customHeight="1" x14ac:dyDescent="0.3">
      <c r="B6" s="44"/>
      <c r="C6" s="45"/>
    </row>
    <row r="7" spans="2:3" ht="18" customHeight="1" x14ac:dyDescent="0.3">
      <c r="B7" s="44"/>
      <c r="C7" s="45"/>
    </row>
    <row r="8" spans="2:3" ht="18" customHeight="1" x14ac:dyDescent="0.3">
      <c r="B8" s="44"/>
      <c r="C8" s="45"/>
    </row>
    <row r="9" spans="2:3" ht="18" customHeight="1" x14ac:dyDescent="0.3">
      <c r="B9" s="44"/>
      <c r="C9" s="45"/>
    </row>
    <row r="10" spans="2:3" ht="18" customHeight="1" x14ac:dyDescent="0.3">
      <c r="B10" s="44"/>
      <c r="C10" s="45"/>
    </row>
    <row r="11" spans="2:3" ht="18" customHeight="1" x14ac:dyDescent="0.3">
      <c r="B11" s="44"/>
      <c r="C11" s="45"/>
    </row>
    <row r="12" spans="2:3" ht="18" customHeight="1" x14ac:dyDescent="0.3">
      <c r="B12" s="44"/>
      <c r="C12" s="45"/>
    </row>
    <row r="13" spans="2:3" ht="18" customHeight="1" x14ac:dyDescent="0.3">
      <c r="B13" s="27" t="s">
        <v>67</v>
      </c>
      <c r="C13" s="28">
        <f>SUM(C4:C12)</f>
        <v>0</v>
      </c>
    </row>
  </sheetData>
  <sheetProtection algorithmName="SHA-512" hashValue="ibbu7lTiK/huMtnQkoO/lHsCpt8cNOl7DKmnWn3997Bbn0+u6HB8Hx9E4q2jBXOOXtBa+0jJRKqg+CX6lcOBmg==" saltValue="DzaeR6KUcK2KkLyTBbXaAw==" spinCount="100000" sheet="1" insertRows="0" deleteRows="0" selectLockedCells="1"/>
  <mergeCells count="1">
    <mergeCell ref="B2:C2"/>
  </mergeCells>
  <pageMargins left="0.7" right="0.7" top="0.75" bottom="0.75" header="0.3" footer="0.3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12B6A-0338-400E-8044-A3662A93D0F8}">
  <dimension ref="B1:C13"/>
  <sheetViews>
    <sheetView showGridLines="0" view="pageBreakPreview" zoomScale="85" zoomScaleNormal="100" zoomScaleSheetLayoutView="85" workbookViewId="0">
      <selection activeCell="B4" sqref="B4"/>
    </sheetView>
  </sheetViews>
  <sheetFormatPr baseColWidth="10" defaultRowHeight="14.4" x14ac:dyDescent="0.3"/>
  <cols>
    <col min="1" max="1" width="2.77734375" customWidth="1"/>
    <col min="2" max="2" width="77.33203125" customWidth="1"/>
    <col min="3" max="3" width="24.33203125" customWidth="1"/>
    <col min="4" max="4" width="2.88671875" customWidth="1"/>
  </cols>
  <sheetData>
    <row r="1" spans="2:3" ht="60" customHeight="1" x14ac:dyDescent="0.3">
      <c r="B1" t="e" vm="2">
        <v>#VALUE!</v>
      </c>
    </row>
    <row r="2" spans="2:3" ht="53.4" customHeight="1" x14ac:dyDescent="0.3">
      <c r="B2" s="60" t="s">
        <v>68</v>
      </c>
      <c r="C2" s="62"/>
    </row>
    <row r="3" spans="2:3" ht="28.8" x14ac:dyDescent="0.3">
      <c r="B3" s="33" t="s">
        <v>25</v>
      </c>
      <c r="C3" s="34" t="s">
        <v>0</v>
      </c>
    </row>
    <row r="4" spans="2:3" ht="18" customHeight="1" x14ac:dyDescent="0.3">
      <c r="B4" s="44"/>
      <c r="C4" s="45"/>
    </row>
    <row r="5" spans="2:3" ht="18" customHeight="1" x14ac:dyDescent="0.3">
      <c r="B5" s="44"/>
      <c r="C5" s="45"/>
    </row>
    <row r="6" spans="2:3" ht="18" customHeight="1" x14ac:dyDescent="0.3">
      <c r="B6" s="44"/>
      <c r="C6" s="45"/>
    </row>
    <row r="7" spans="2:3" ht="18" customHeight="1" x14ac:dyDescent="0.3">
      <c r="B7" s="44"/>
      <c r="C7" s="45"/>
    </row>
    <row r="8" spans="2:3" ht="18" customHeight="1" x14ac:dyDescent="0.3">
      <c r="B8" s="44"/>
      <c r="C8" s="45"/>
    </row>
    <row r="9" spans="2:3" ht="18" customHeight="1" x14ac:dyDescent="0.3">
      <c r="B9" s="44"/>
      <c r="C9" s="45"/>
    </row>
    <row r="10" spans="2:3" ht="18" customHeight="1" x14ac:dyDescent="0.3">
      <c r="B10" s="44"/>
      <c r="C10" s="45"/>
    </row>
    <row r="11" spans="2:3" ht="18" customHeight="1" x14ac:dyDescent="0.3">
      <c r="B11" s="44"/>
      <c r="C11" s="45"/>
    </row>
    <row r="12" spans="2:3" ht="18" customHeight="1" x14ac:dyDescent="0.3">
      <c r="B12" s="44"/>
      <c r="C12" s="45"/>
    </row>
    <row r="13" spans="2:3" ht="18" customHeight="1" x14ac:dyDescent="0.3">
      <c r="B13" s="27" t="s">
        <v>69</v>
      </c>
      <c r="C13" s="28">
        <f>SUM(C4:C12)</f>
        <v>0</v>
      </c>
    </row>
  </sheetData>
  <sheetProtection algorithmName="SHA-512" hashValue="K824OE80GCsvtg6x09BJLV8x+v9Z5lplaeHUh6We7hZYBSJrjUsKcM4S8lMRHtZMvyf9c+57NRwoggvpRf0O8g==" saltValue="xE7P8r///nhukyUuDlLTHQ==" spinCount="100000" sheet="1" insertRows="0" deleteRows="0" selectLockedCells="1"/>
  <mergeCells count="1">
    <mergeCell ref="B2:C2"/>
  </mergeCells>
  <pageMargins left="0.7" right="0.7" top="0.75" bottom="0.75" header="0.3" footer="0.3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0C0D7-7920-4EF1-B3D1-F081A7F73776}">
  <dimension ref="B1:C5"/>
  <sheetViews>
    <sheetView showGridLines="0" view="pageBreakPreview" zoomScale="85" zoomScaleNormal="100" zoomScaleSheetLayoutView="85" workbookViewId="0">
      <selection activeCell="C4" sqref="C4"/>
    </sheetView>
  </sheetViews>
  <sheetFormatPr baseColWidth="10" defaultRowHeight="14.4" x14ac:dyDescent="0.3"/>
  <cols>
    <col min="1" max="1" width="2.77734375" customWidth="1"/>
    <col min="2" max="2" width="76.33203125" customWidth="1"/>
    <col min="3" max="3" width="24.33203125" customWidth="1"/>
    <col min="4" max="4" width="2.6640625" customWidth="1"/>
  </cols>
  <sheetData>
    <row r="1" spans="2:3" ht="60" customHeight="1" x14ac:dyDescent="0.3">
      <c r="B1" t="e" vm="7">
        <v>#VALUE!</v>
      </c>
    </row>
    <row r="2" spans="2:3" ht="25.2" customHeight="1" x14ac:dyDescent="0.3">
      <c r="B2" s="60" t="s">
        <v>1</v>
      </c>
      <c r="C2" s="62"/>
    </row>
    <row r="3" spans="2:3" ht="28.8" x14ac:dyDescent="0.3">
      <c r="B3" s="24" t="s">
        <v>25</v>
      </c>
      <c r="C3" s="25" t="s">
        <v>30</v>
      </c>
    </row>
    <row r="4" spans="2:3" ht="19.2" customHeight="1" x14ac:dyDescent="0.3">
      <c r="B4" s="26" t="s">
        <v>1</v>
      </c>
      <c r="C4" s="45"/>
    </row>
    <row r="5" spans="2:3" ht="19.2" customHeight="1" x14ac:dyDescent="0.3">
      <c r="B5" s="27" t="s">
        <v>2</v>
      </c>
      <c r="C5" s="28">
        <f>SUM(C4:C4)</f>
        <v>0</v>
      </c>
    </row>
  </sheetData>
  <sheetProtection algorithmName="SHA-512" hashValue="aN3erghi3FOxT39a6FKNl5JcJw4EojUDrD9FWuvcjk/LvOQaPmh4UwoBO44QBl4vk4p8lUlmbpgLfogJOKlSwg==" saltValue="ISnwfuTo8We9THaN+Q/4MA==" spinCount="100000" sheet="1" insertRows="0" deleteRows="0" selectLockedCells="1"/>
  <mergeCells count="1">
    <mergeCell ref="B2:C2"/>
  </mergeCells>
  <pageMargins left="0.7" right="0.7" top="0.75" bottom="0.75" header="0.3" footer="0.3"/>
  <pageSetup paperSize="9"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76AD-DF6F-47C5-B275-7675082549FE}">
  <dimension ref="B1:C28"/>
  <sheetViews>
    <sheetView showGridLines="0" zoomScaleNormal="100" zoomScaleSheetLayoutView="85" workbookViewId="0">
      <selection activeCell="B9" sqref="B9"/>
    </sheetView>
  </sheetViews>
  <sheetFormatPr baseColWidth="10" defaultRowHeight="14.4" x14ac:dyDescent="0.3"/>
  <cols>
    <col min="1" max="1" width="2.77734375" customWidth="1"/>
    <col min="2" max="2" width="76.33203125" customWidth="1"/>
    <col min="3" max="3" width="24.33203125" customWidth="1"/>
    <col min="4" max="4" width="4.109375" customWidth="1"/>
  </cols>
  <sheetData>
    <row r="1" spans="2:3" ht="60" customHeight="1" x14ac:dyDescent="0.3">
      <c r="B1" s="89" t="e" vm="8">
        <v>#VALUE!</v>
      </c>
      <c r="C1" s="89"/>
    </row>
    <row r="2" spans="2:3" ht="3" customHeight="1" thickBot="1" x14ac:dyDescent="0.35"/>
    <row r="3" spans="2:3" ht="39" customHeight="1" thickBot="1" x14ac:dyDescent="0.35">
      <c r="B3" s="29" t="s">
        <v>28</v>
      </c>
      <c r="C3" s="15"/>
    </row>
    <row r="4" spans="2:3" ht="16.2" customHeight="1" thickBot="1" x14ac:dyDescent="0.35">
      <c r="B4" s="6"/>
      <c r="C4" s="6"/>
    </row>
    <row r="5" spans="2:3" ht="22.2" customHeight="1" x14ac:dyDescent="0.3">
      <c r="B5" s="87" t="s">
        <v>3</v>
      </c>
      <c r="C5" s="88"/>
    </row>
    <row r="6" spans="2:3" ht="28.8" x14ac:dyDescent="0.3">
      <c r="B6" s="16" t="s">
        <v>26</v>
      </c>
      <c r="C6" s="17" t="s">
        <v>30</v>
      </c>
    </row>
    <row r="7" spans="2:3" ht="17.399999999999999" customHeight="1" x14ac:dyDescent="0.3">
      <c r="B7" s="48"/>
      <c r="C7" s="49"/>
    </row>
    <row r="8" spans="2:3" ht="17.399999999999999" customHeight="1" x14ac:dyDescent="0.3">
      <c r="B8" s="48"/>
      <c r="C8" s="49"/>
    </row>
    <row r="9" spans="2:3" ht="17.399999999999999" customHeight="1" x14ac:dyDescent="0.3">
      <c r="B9" s="48"/>
      <c r="C9" s="49"/>
    </row>
    <row r="10" spans="2:3" ht="17.399999999999999" customHeight="1" x14ac:dyDescent="0.3">
      <c r="B10" s="48"/>
      <c r="C10" s="49"/>
    </row>
    <row r="11" spans="2:3" ht="17.399999999999999" customHeight="1" x14ac:dyDescent="0.3">
      <c r="B11" s="48"/>
      <c r="C11" s="49"/>
    </row>
    <row r="12" spans="2:3" ht="17.399999999999999" customHeight="1" x14ac:dyDescent="0.3">
      <c r="B12" s="48"/>
      <c r="C12" s="49"/>
    </row>
    <row r="13" spans="2:3" ht="17.399999999999999" customHeight="1" thickBot="1" x14ac:dyDescent="0.35">
      <c r="B13" s="18" t="s">
        <v>10</v>
      </c>
      <c r="C13" s="19">
        <f>SUM(C7:C12)</f>
        <v>0</v>
      </c>
    </row>
    <row r="14" spans="2:3" ht="21.6" customHeight="1" thickBot="1" x14ac:dyDescent="0.35">
      <c r="B14" s="6"/>
      <c r="C14" s="6"/>
    </row>
    <row r="15" spans="2:3" ht="27" customHeight="1" x14ac:dyDescent="0.3">
      <c r="B15" s="87" t="s">
        <v>4</v>
      </c>
      <c r="C15" s="88"/>
    </row>
    <row r="16" spans="2:3" ht="28.8" x14ac:dyDescent="0.3">
      <c r="B16" s="20" t="s">
        <v>26</v>
      </c>
      <c r="C16" s="21" t="s">
        <v>30</v>
      </c>
    </row>
    <row r="17" spans="2:3" ht="16.2" customHeight="1" x14ac:dyDescent="0.3">
      <c r="B17" s="48"/>
      <c r="C17" s="49"/>
    </row>
    <row r="18" spans="2:3" ht="16.2" customHeight="1" x14ac:dyDescent="0.3">
      <c r="B18" s="48"/>
      <c r="C18" s="49"/>
    </row>
    <row r="19" spans="2:3" ht="16.2" customHeight="1" x14ac:dyDescent="0.3">
      <c r="B19" s="48"/>
      <c r="C19" s="49"/>
    </row>
    <row r="20" spans="2:3" ht="16.2" customHeight="1" x14ac:dyDescent="0.3">
      <c r="B20" s="48"/>
      <c r="C20" s="49"/>
    </row>
    <row r="21" spans="2:3" ht="16.2" customHeight="1" x14ac:dyDescent="0.3">
      <c r="B21" s="48"/>
      <c r="C21" s="49"/>
    </row>
    <row r="22" spans="2:3" ht="16.2" customHeight="1" x14ac:dyDescent="0.3">
      <c r="B22" s="48"/>
      <c r="C22" s="49"/>
    </row>
    <row r="23" spans="2:3" ht="16.2" customHeight="1" thickBot="1" x14ac:dyDescent="0.35">
      <c r="B23" s="18" t="s">
        <v>11</v>
      </c>
      <c r="C23" s="19">
        <f>SUM(C17:C22)</f>
        <v>0</v>
      </c>
    </row>
    <row r="24" spans="2:3" ht="23.4" customHeight="1" thickBot="1" x14ac:dyDescent="0.35">
      <c r="B24" s="6"/>
      <c r="C24" s="6"/>
    </row>
    <row r="25" spans="2:3" ht="22.2" customHeight="1" thickBot="1" x14ac:dyDescent="0.35">
      <c r="B25" s="30" t="s">
        <v>5</v>
      </c>
      <c r="C25" s="50"/>
    </row>
    <row r="26" spans="2:3" ht="27.6" customHeight="1" thickBot="1" x14ac:dyDescent="0.35">
      <c r="B26" s="3"/>
      <c r="C26" s="6"/>
    </row>
    <row r="27" spans="2:3" ht="20.399999999999999" customHeight="1" x14ac:dyDescent="0.3">
      <c r="B27" s="31" t="s">
        <v>13</v>
      </c>
      <c r="C27" s="22"/>
    </row>
    <row r="28" spans="2:3" ht="20.399999999999999" customHeight="1" thickBot="1" x14ac:dyDescent="0.35">
      <c r="B28" s="32" t="s">
        <v>12</v>
      </c>
      <c r="C28" s="23">
        <f>C3+C13+C23+C25</f>
        <v>0</v>
      </c>
    </row>
  </sheetData>
  <sheetProtection algorithmName="SHA-512" hashValue="eQp+vL6j8mu3T9CEGw2DIRkQbtrTwOxCkjyDPctlbh1qEE4q9RWimA8qwrOEEx5AK/B5K3FMZT2imWbOquZ0zQ==" saltValue="kwAe3ZN9Cim30VZY588bew==" spinCount="100000" sheet="1" insertRows="0" deleteRows="0" selectLockedCells="1"/>
  <mergeCells count="3">
    <mergeCell ref="B5:C5"/>
    <mergeCell ref="B15:C15"/>
    <mergeCell ref="B1:C1"/>
  </mergeCells>
  <pageMargins left="0.7" right="0.7" top="0.75" bottom="0.75" header="0.3" footer="0.3"/>
  <pageSetup paperSize="9" scale="7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A05EA-38A4-4D72-95FA-E99E3481CF55}">
  <dimension ref="B1:H40"/>
  <sheetViews>
    <sheetView showGridLines="0" zoomScale="85" zoomScaleNormal="85" zoomScaleSheetLayoutView="85" zoomScalePageLayoutView="55" workbookViewId="0">
      <selection activeCell="B5" sqref="B5:C5"/>
    </sheetView>
  </sheetViews>
  <sheetFormatPr baseColWidth="10" defaultRowHeight="14.4" x14ac:dyDescent="0.3"/>
  <cols>
    <col min="1" max="1" width="3.33203125" customWidth="1"/>
    <col min="2" max="2" width="85" customWidth="1"/>
    <col min="3" max="3" width="47.5546875" customWidth="1"/>
    <col min="4" max="4" width="3.33203125" customWidth="1"/>
    <col min="5" max="5" width="14.5546875" customWidth="1"/>
    <col min="6" max="6" width="13" customWidth="1"/>
    <col min="7" max="7" width="13.33203125" customWidth="1"/>
    <col min="8" max="8" width="19.6640625" customWidth="1"/>
  </cols>
  <sheetData>
    <row r="1" spans="2:8" ht="23.4" customHeight="1" x14ac:dyDescent="0.3">
      <c r="B1" s="90" t="e" vm="9">
        <v>#VALUE!</v>
      </c>
      <c r="C1" s="90"/>
    </row>
    <row r="2" spans="2:8" x14ac:dyDescent="0.3">
      <c r="B2" s="90"/>
      <c r="C2" s="90"/>
    </row>
    <row r="3" spans="2:8" ht="33.6" customHeight="1" x14ac:dyDescent="0.3">
      <c r="B3" s="91"/>
      <c r="C3" s="91"/>
    </row>
    <row r="4" spans="2:8" ht="70.95" customHeight="1" x14ac:dyDescent="0.3">
      <c r="B4" s="63" t="s">
        <v>31</v>
      </c>
      <c r="C4" s="63"/>
      <c r="D4" s="2"/>
      <c r="E4" s="2"/>
      <c r="F4" s="2"/>
      <c r="G4" s="2"/>
      <c r="H4" s="1"/>
    </row>
    <row r="5" spans="2:8" ht="21.6" customHeight="1" x14ac:dyDescent="0.3">
      <c r="B5" s="64" t="s">
        <v>22</v>
      </c>
      <c r="C5" s="66"/>
    </row>
    <row r="6" spans="2:8" ht="21" customHeight="1" x14ac:dyDescent="0.3">
      <c r="B6" s="64" t="s">
        <v>32</v>
      </c>
      <c r="C6" s="66"/>
    </row>
    <row r="7" spans="2:8" ht="21" customHeight="1" x14ac:dyDescent="0.3">
      <c r="B7" s="64" t="s">
        <v>33</v>
      </c>
      <c r="C7" s="66"/>
    </row>
    <row r="8" spans="2:8" ht="21" customHeight="1" x14ac:dyDescent="0.3">
      <c r="B8" s="64" t="s">
        <v>34</v>
      </c>
      <c r="C8" s="66"/>
    </row>
    <row r="9" spans="2:8" ht="21" customHeight="1" x14ac:dyDescent="0.3">
      <c r="B9" s="64" t="s">
        <v>35</v>
      </c>
      <c r="C9" s="66"/>
    </row>
    <row r="10" spans="2:8" ht="21" customHeight="1" x14ac:dyDescent="0.3">
      <c r="B10" s="5"/>
      <c r="C10" s="6"/>
    </row>
    <row r="11" spans="2:8" ht="24" customHeight="1" x14ac:dyDescent="0.3">
      <c r="B11" s="98" t="s">
        <v>18</v>
      </c>
      <c r="C11" s="98"/>
    </row>
    <row r="12" spans="2:8" ht="27.6" customHeight="1" x14ac:dyDescent="0.3">
      <c r="B12" s="7" t="s">
        <v>78</v>
      </c>
      <c r="C12" s="51">
        <f>'1. Guion y música'!$D$19</f>
        <v>0</v>
      </c>
    </row>
    <row r="13" spans="2:8" ht="27.6" customHeight="1" x14ac:dyDescent="0.3">
      <c r="B13" s="9" t="s">
        <v>55</v>
      </c>
      <c r="C13" s="10">
        <f>'2. Logística, vehículos, permis'!$C$13</f>
        <v>0</v>
      </c>
    </row>
    <row r="14" spans="2:8" ht="27.6" customHeight="1" x14ac:dyDescent="0.3">
      <c r="B14" s="9" t="s">
        <v>75</v>
      </c>
      <c r="C14" s="8">
        <f>'3. Viajes-dietas'!$D$148</f>
        <v>0</v>
      </c>
    </row>
    <row r="15" spans="2:8" ht="27.6" customHeight="1" x14ac:dyDescent="0.3">
      <c r="B15" s="9" t="s">
        <v>72</v>
      </c>
      <c r="C15" s="8">
        <f>'4. Locales ensayo y almacenamie'!$C$13</f>
        <v>0</v>
      </c>
    </row>
    <row r="16" spans="2:8" ht="27.6" customHeight="1" x14ac:dyDescent="0.3">
      <c r="B16" s="9" t="s">
        <v>73</v>
      </c>
      <c r="C16" s="8">
        <f>'5. Personal técnico'!$E$21</f>
        <v>0</v>
      </c>
    </row>
    <row r="17" spans="2:3" ht="27.6" customHeight="1" x14ac:dyDescent="0.3">
      <c r="B17" s="9" t="s">
        <v>62</v>
      </c>
      <c r="C17" s="8">
        <f>'6. Escenografía'!$C$14</f>
        <v>0</v>
      </c>
    </row>
    <row r="18" spans="2:3" ht="27.6" customHeight="1" x14ac:dyDescent="0.3">
      <c r="B18" s="9" t="s">
        <v>63</v>
      </c>
      <c r="C18" s="8">
        <f>'7. Atrezzo, vestuario y maquill'!$C$14</f>
        <v>0</v>
      </c>
    </row>
    <row r="19" spans="2:3" ht="27.6" customHeight="1" x14ac:dyDescent="0.3">
      <c r="B19" s="9" t="s">
        <v>37</v>
      </c>
      <c r="C19" s="8">
        <f>'8. Edición-Montaje'!$C$13</f>
        <v>0</v>
      </c>
    </row>
    <row r="20" spans="2:3" ht="27.6" customHeight="1" x14ac:dyDescent="0.3">
      <c r="B20" s="9" t="s">
        <v>64</v>
      </c>
      <c r="C20" s="8">
        <f>'9. Promoción y difusión'!$C$14</f>
        <v>0</v>
      </c>
    </row>
    <row r="21" spans="2:3" ht="27.6" customHeight="1" x14ac:dyDescent="0.3">
      <c r="B21" s="9" t="s">
        <v>66</v>
      </c>
      <c r="C21" s="8">
        <f>'10. Alquiler sala-estudio'!$C$13</f>
        <v>0</v>
      </c>
    </row>
    <row r="22" spans="2:3" ht="27.6" customHeight="1" x14ac:dyDescent="0.3">
      <c r="B22" s="9" t="s">
        <v>74</v>
      </c>
      <c r="C22" s="8">
        <f>'11. Costes indirectos'!$C$13</f>
        <v>0</v>
      </c>
    </row>
    <row r="23" spans="2:3" ht="24" customHeight="1" x14ac:dyDescent="0.3">
      <c r="B23" s="38" t="s">
        <v>17</v>
      </c>
      <c r="C23" s="51">
        <f>SUM(C12:C22)</f>
        <v>0</v>
      </c>
    </row>
    <row r="24" spans="2:3" ht="24" customHeight="1" x14ac:dyDescent="0.3">
      <c r="B24" s="39"/>
      <c r="C24" s="11"/>
    </row>
    <row r="25" spans="2:3" ht="24" customHeight="1" x14ac:dyDescent="0.3">
      <c r="B25" s="40" t="s">
        <v>15</v>
      </c>
      <c r="C25" s="51">
        <f>'Gastos no subvencionables'!$C$5</f>
        <v>0</v>
      </c>
    </row>
    <row r="26" spans="2:3" ht="24" customHeight="1" x14ac:dyDescent="0.3">
      <c r="B26" s="41"/>
      <c r="C26" s="6"/>
    </row>
    <row r="27" spans="2:3" ht="24" customHeight="1" x14ac:dyDescent="0.3">
      <c r="B27" s="40" t="s">
        <v>19</v>
      </c>
      <c r="C27" s="10">
        <f>SUM(C23,C25)</f>
        <v>0</v>
      </c>
    </row>
    <row r="28" spans="2:3" ht="24" customHeight="1" x14ac:dyDescent="0.3">
      <c r="B28" s="12"/>
      <c r="C28" s="6"/>
    </row>
    <row r="29" spans="2:3" ht="24" customHeight="1" x14ac:dyDescent="0.3">
      <c r="B29" s="98" t="s">
        <v>16</v>
      </c>
      <c r="C29" s="98"/>
    </row>
    <row r="30" spans="2:3" ht="24" customHeight="1" x14ac:dyDescent="0.3">
      <c r="B30" s="9" t="s">
        <v>14</v>
      </c>
      <c r="C30" s="52">
        <f>'Ingresos o subvenciones'!$C$3</f>
        <v>0</v>
      </c>
    </row>
    <row r="31" spans="2:3" ht="24" customHeight="1" x14ac:dyDescent="0.3">
      <c r="B31" s="9" t="s">
        <v>3</v>
      </c>
      <c r="C31" s="52">
        <f>'Ingresos o subvenciones'!$C$13</f>
        <v>0</v>
      </c>
    </row>
    <row r="32" spans="2:3" ht="24" customHeight="1" x14ac:dyDescent="0.3">
      <c r="B32" s="9" t="s">
        <v>4</v>
      </c>
      <c r="C32" s="52">
        <f>'Ingresos o subvenciones'!$C$23</f>
        <v>0</v>
      </c>
    </row>
    <row r="33" spans="2:3" ht="24" customHeight="1" x14ac:dyDescent="0.3">
      <c r="B33" s="9" t="s">
        <v>5</v>
      </c>
      <c r="C33" s="52">
        <f>'Ingresos o subvenciones'!$C$25</f>
        <v>0</v>
      </c>
    </row>
    <row r="34" spans="2:3" ht="24" customHeight="1" x14ac:dyDescent="0.3">
      <c r="B34" s="40" t="s">
        <v>13</v>
      </c>
      <c r="C34" s="51">
        <f>SUM(C30:C33)</f>
        <v>0</v>
      </c>
    </row>
    <row r="35" spans="2:3" ht="25.95" customHeight="1" x14ac:dyDescent="0.3">
      <c r="B35" s="13"/>
      <c r="C35" s="6"/>
    </row>
    <row r="36" spans="2:3" ht="19.95" customHeight="1" x14ac:dyDescent="0.3">
      <c r="B36" s="92" t="s">
        <v>20</v>
      </c>
      <c r="C36" s="93"/>
    </row>
    <row r="37" spans="2:3" x14ac:dyDescent="0.3">
      <c r="B37" s="94" t="s">
        <v>21</v>
      </c>
      <c r="C37" s="95"/>
    </row>
    <row r="38" spans="2:3" ht="6" customHeight="1" x14ac:dyDescent="0.3">
      <c r="B38" s="94"/>
      <c r="C38" s="95"/>
    </row>
    <row r="39" spans="2:3" x14ac:dyDescent="0.3">
      <c r="B39" s="4" t="s">
        <v>27</v>
      </c>
      <c r="C39" s="14"/>
    </row>
    <row r="40" spans="2:3" ht="23.4" customHeight="1" x14ac:dyDescent="0.3">
      <c r="B40" s="96" t="s">
        <v>29</v>
      </c>
      <c r="C40" s="97"/>
    </row>
  </sheetData>
  <sheetProtection algorithmName="SHA-512" hashValue="F+m7mvMTgo4WJH6m212wtEWE/nLKpfx2lb1m0buJfXzbrw8ojTYmBWfSrXV2TZ0IPD1PiW+mH0kcztfeSMvuNA==" saltValue="+rqT3VqhK92eRXTzEDkXww==" spinCount="100000" sheet="1" insertRows="0" deleteRows="0" selectLockedCells="1"/>
  <mergeCells count="12">
    <mergeCell ref="B36:C36"/>
    <mergeCell ref="B37:C38"/>
    <mergeCell ref="B40:C40"/>
    <mergeCell ref="B11:C11"/>
    <mergeCell ref="B29:C29"/>
    <mergeCell ref="B9:C9"/>
    <mergeCell ref="B1:C3"/>
    <mergeCell ref="B4:C4"/>
    <mergeCell ref="B5:C5"/>
    <mergeCell ref="B6:C6"/>
    <mergeCell ref="B7:C7"/>
    <mergeCell ref="B8:C8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76DC-0CCF-4B3C-A3BE-FE7E4C789696}">
  <dimension ref="B1:C13"/>
  <sheetViews>
    <sheetView showGridLines="0" view="pageBreakPreview" zoomScale="85" zoomScaleNormal="100" zoomScaleSheetLayoutView="85" workbookViewId="0">
      <selection activeCell="C9" sqref="C9"/>
    </sheetView>
  </sheetViews>
  <sheetFormatPr baseColWidth="10" defaultRowHeight="14.4" x14ac:dyDescent="0.3"/>
  <cols>
    <col min="1" max="1" width="2.77734375" customWidth="1"/>
    <col min="2" max="2" width="77.33203125" customWidth="1"/>
    <col min="3" max="3" width="24.33203125" customWidth="1"/>
    <col min="4" max="4" width="2.88671875" customWidth="1"/>
  </cols>
  <sheetData>
    <row r="1" spans="2:3" ht="60" customHeight="1" x14ac:dyDescent="0.3">
      <c r="B1" t="e" vm="2">
        <v>#VALUE!</v>
      </c>
    </row>
    <row r="2" spans="2:3" ht="40.200000000000003" customHeight="1" x14ac:dyDescent="0.3">
      <c r="B2" s="60" t="s">
        <v>55</v>
      </c>
      <c r="C2" s="62"/>
    </row>
    <row r="3" spans="2:3" ht="28.8" x14ac:dyDescent="0.3">
      <c r="B3" s="33" t="s">
        <v>25</v>
      </c>
      <c r="C3" s="34" t="s">
        <v>0</v>
      </c>
    </row>
    <row r="4" spans="2:3" ht="18" customHeight="1" x14ac:dyDescent="0.3">
      <c r="B4" s="44"/>
      <c r="C4" s="45"/>
    </row>
    <row r="5" spans="2:3" ht="18" customHeight="1" x14ac:dyDescent="0.3">
      <c r="B5" s="44"/>
      <c r="C5" s="45"/>
    </row>
    <row r="6" spans="2:3" ht="18" customHeight="1" x14ac:dyDescent="0.3">
      <c r="B6" s="44"/>
      <c r="C6" s="45"/>
    </row>
    <row r="7" spans="2:3" ht="18" customHeight="1" x14ac:dyDescent="0.3">
      <c r="B7" s="44"/>
      <c r="C7" s="45"/>
    </row>
    <row r="8" spans="2:3" ht="18" customHeight="1" x14ac:dyDescent="0.3">
      <c r="B8" s="44"/>
      <c r="C8" s="45"/>
    </row>
    <row r="9" spans="2:3" ht="18" customHeight="1" x14ac:dyDescent="0.3">
      <c r="B9" s="44"/>
      <c r="C9" s="45"/>
    </row>
    <row r="10" spans="2:3" ht="18" customHeight="1" x14ac:dyDescent="0.3">
      <c r="B10" s="44"/>
      <c r="C10" s="45"/>
    </row>
    <row r="11" spans="2:3" ht="18" customHeight="1" x14ac:dyDescent="0.3">
      <c r="B11" s="44"/>
      <c r="C11" s="45"/>
    </row>
    <row r="12" spans="2:3" ht="18" customHeight="1" x14ac:dyDescent="0.3">
      <c r="B12" s="44"/>
      <c r="C12" s="45"/>
    </row>
    <row r="13" spans="2:3" ht="18" customHeight="1" x14ac:dyDescent="0.3">
      <c r="B13" s="27" t="s">
        <v>7</v>
      </c>
      <c r="C13" s="28">
        <f>SUM(C4:C12)</f>
        <v>0</v>
      </c>
    </row>
  </sheetData>
  <sheetProtection algorithmName="SHA-512" hashValue="U5rIcQk1loUC4bL573fHJqKOaATOsp4kdCEJKguf3516EvzbNAYvVrr7vw0jn9v+RIKaCmvBHSVDuYXWY72elw==" saltValue="r2qFmIwaXa3jDuNRB+1rmg==" spinCount="100000" sheet="1" insertRows="0" deleteRows="0" selectLockedCells="1"/>
  <mergeCells count="1">
    <mergeCell ref="B2:C2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E63F4-E7FE-45A2-A4A3-60947F1EEBBB}">
  <dimension ref="B1:E148"/>
  <sheetViews>
    <sheetView showGridLines="0" tabSelected="1" view="pageBreakPreview" topLeftCell="A121" zoomScale="70" zoomScaleNormal="100" zoomScaleSheetLayoutView="70" workbookViewId="0">
      <selection activeCell="D149" sqref="D149"/>
    </sheetView>
  </sheetViews>
  <sheetFormatPr baseColWidth="10" defaultRowHeight="14.4" x14ac:dyDescent="0.3"/>
  <cols>
    <col min="1" max="1" width="2.77734375" customWidth="1"/>
    <col min="2" max="2" width="41.44140625" customWidth="1"/>
    <col min="3" max="4" width="40" customWidth="1"/>
    <col min="5" max="5" width="2.6640625" customWidth="1"/>
  </cols>
  <sheetData>
    <row r="1" spans="2:5" ht="60" customHeight="1" x14ac:dyDescent="0.3">
      <c r="B1" t="e" vm="2">
        <v>#VALUE!</v>
      </c>
    </row>
    <row r="2" spans="2:5" ht="43.2" customHeight="1" x14ac:dyDescent="0.3">
      <c r="B2" s="81" t="s">
        <v>56</v>
      </c>
      <c r="C2" s="82"/>
      <c r="D2" s="82"/>
      <c r="E2" s="82"/>
    </row>
    <row r="3" spans="2:5" ht="28.8" x14ac:dyDescent="0.3">
      <c r="B3" s="79" t="s">
        <v>25</v>
      </c>
      <c r="C3" s="80"/>
      <c r="D3" s="34" t="s">
        <v>0</v>
      </c>
    </row>
    <row r="4" spans="2:5" ht="42" customHeight="1" x14ac:dyDescent="0.3">
      <c r="B4" s="79" t="s">
        <v>38</v>
      </c>
      <c r="C4" s="80"/>
      <c r="D4" s="42" t="s">
        <v>40</v>
      </c>
    </row>
    <row r="5" spans="2:5" ht="21.6" customHeight="1" x14ac:dyDescent="0.3">
      <c r="B5" s="26" t="s">
        <v>43</v>
      </c>
      <c r="C5" s="46"/>
      <c r="D5" s="73"/>
    </row>
    <row r="6" spans="2:5" ht="18" customHeight="1" x14ac:dyDescent="0.3">
      <c r="B6" s="26" t="s">
        <v>42</v>
      </c>
      <c r="C6" s="46"/>
      <c r="D6" s="74"/>
    </row>
    <row r="7" spans="2:5" ht="18" customHeight="1" x14ac:dyDescent="0.3">
      <c r="B7" s="26" t="s">
        <v>41</v>
      </c>
      <c r="C7" s="46"/>
      <c r="D7" s="74"/>
    </row>
    <row r="8" spans="2:5" ht="18" customHeight="1" x14ac:dyDescent="0.3">
      <c r="B8" s="26" t="s">
        <v>39</v>
      </c>
      <c r="C8" s="46"/>
      <c r="D8" s="78"/>
    </row>
    <row r="9" spans="2:5" ht="7.2" customHeight="1" x14ac:dyDescent="0.3">
      <c r="B9" s="75"/>
      <c r="C9" s="76"/>
      <c r="D9" s="77"/>
    </row>
    <row r="10" spans="2:5" ht="18" customHeight="1" x14ac:dyDescent="0.3">
      <c r="B10" s="26" t="s">
        <v>43</v>
      </c>
      <c r="C10" s="46"/>
      <c r="D10" s="73"/>
    </row>
    <row r="11" spans="2:5" ht="18" customHeight="1" x14ac:dyDescent="0.3">
      <c r="B11" s="26" t="s">
        <v>42</v>
      </c>
      <c r="C11" s="46"/>
      <c r="D11" s="74"/>
    </row>
    <row r="12" spans="2:5" ht="18" customHeight="1" x14ac:dyDescent="0.3">
      <c r="B12" s="26" t="s">
        <v>41</v>
      </c>
      <c r="C12" s="46"/>
      <c r="D12" s="74"/>
    </row>
    <row r="13" spans="2:5" ht="18" customHeight="1" x14ac:dyDescent="0.3">
      <c r="B13" s="26" t="s">
        <v>39</v>
      </c>
      <c r="C13" s="46"/>
      <c r="D13" s="78"/>
    </row>
    <row r="14" spans="2:5" ht="7.2" customHeight="1" x14ac:dyDescent="0.3">
      <c r="B14" s="75"/>
      <c r="C14" s="76"/>
      <c r="D14" s="77"/>
    </row>
    <row r="15" spans="2:5" ht="16.2" customHeight="1" x14ac:dyDescent="0.3">
      <c r="B15" s="26" t="s">
        <v>43</v>
      </c>
      <c r="C15" s="46"/>
      <c r="D15" s="73"/>
    </row>
    <row r="16" spans="2:5" ht="16.2" customHeight="1" x14ac:dyDescent="0.3">
      <c r="B16" s="26" t="s">
        <v>42</v>
      </c>
      <c r="C16" s="46"/>
      <c r="D16" s="74"/>
    </row>
    <row r="17" spans="2:4" ht="16.2" customHeight="1" x14ac:dyDescent="0.3">
      <c r="B17" s="26" t="s">
        <v>41</v>
      </c>
      <c r="C17" s="46"/>
      <c r="D17" s="74"/>
    </row>
    <row r="18" spans="2:4" ht="16.2" customHeight="1" x14ac:dyDescent="0.3">
      <c r="B18" s="26" t="s">
        <v>39</v>
      </c>
      <c r="C18" s="46"/>
      <c r="D18" s="78"/>
    </row>
    <row r="19" spans="2:4" ht="7.2" customHeight="1" x14ac:dyDescent="0.3">
      <c r="B19" s="75"/>
      <c r="C19" s="76"/>
      <c r="D19" s="77"/>
    </row>
    <row r="20" spans="2:4" ht="16.2" customHeight="1" x14ac:dyDescent="0.3">
      <c r="B20" s="26" t="s">
        <v>43</v>
      </c>
      <c r="C20" s="46"/>
      <c r="D20" s="73"/>
    </row>
    <row r="21" spans="2:4" ht="16.2" customHeight="1" x14ac:dyDescent="0.3">
      <c r="B21" s="26" t="s">
        <v>42</v>
      </c>
      <c r="C21" s="46"/>
      <c r="D21" s="74"/>
    </row>
    <row r="22" spans="2:4" ht="16.2" customHeight="1" x14ac:dyDescent="0.3">
      <c r="B22" s="26" t="s">
        <v>41</v>
      </c>
      <c r="C22" s="46"/>
      <c r="D22" s="74"/>
    </row>
    <row r="23" spans="2:4" ht="16.2" customHeight="1" x14ac:dyDescent="0.3">
      <c r="B23" s="26" t="s">
        <v>39</v>
      </c>
      <c r="C23" s="46"/>
      <c r="D23" s="78"/>
    </row>
    <row r="24" spans="2:4" ht="7.2" customHeight="1" x14ac:dyDescent="0.3">
      <c r="B24" s="75"/>
      <c r="C24" s="76"/>
      <c r="D24" s="77"/>
    </row>
    <row r="25" spans="2:4" ht="16.2" customHeight="1" x14ac:dyDescent="0.3">
      <c r="B25" s="26" t="s">
        <v>43</v>
      </c>
      <c r="C25" s="46"/>
      <c r="D25" s="73"/>
    </row>
    <row r="26" spans="2:4" ht="16.2" customHeight="1" x14ac:dyDescent="0.3">
      <c r="B26" s="26" t="s">
        <v>42</v>
      </c>
      <c r="C26" s="46"/>
      <c r="D26" s="74"/>
    </row>
    <row r="27" spans="2:4" ht="16.2" customHeight="1" x14ac:dyDescent="0.3">
      <c r="B27" s="26" t="s">
        <v>41</v>
      </c>
      <c r="C27" s="46"/>
      <c r="D27" s="74"/>
    </row>
    <row r="28" spans="2:4" ht="16.2" customHeight="1" x14ac:dyDescent="0.3">
      <c r="B28" s="26" t="s">
        <v>39</v>
      </c>
      <c r="C28" s="46"/>
      <c r="D28" s="78"/>
    </row>
    <row r="29" spans="2:4" ht="7.2" customHeight="1" x14ac:dyDescent="0.3">
      <c r="B29" s="75"/>
      <c r="C29" s="76"/>
      <c r="D29" s="77"/>
    </row>
    <row r="30" spans="2:4" ht="16.2" customHeight="1" x14ac:dyDescent="0.3">
      <c r="B30" s="26" t="s">
        <v>43</v>
      </c>
      <c r="C30" s="46"/>
      <c r="D30" s="73"/>
    </row>
    <row r="31" spans="2:4" ht="16.2" customHeight="1" x14ac:dyDescent="0.3">
      <c r="B31" s="26" t="s">
        <v>42</v>
      </c>
      <c r="C31" s="46"/>
      <c r="D31" s="74"/>
    </row>
    <row r="32" spans="2:4" ht="16.2" customHeight="1" x14ac:dyDescent="0.3">
      <c r="B32" s="26" t="s">
        <v>41</v>
      </c>
      <c r="C32" s="46"/>
      <c r="D32" s="74"/>
    </row>
    <row r="33" spans="2:4" ht="16.2" customHeight="1" x14ac:dyDescent="0.3">
      <c r="B33" s="26" t="s">
        <v>39</v>
      </c>
      <c r="C33" s="46"/>
      <c r="D33" s="78"/>
    </row>
    <row r="34" spans="2:4" ht="7.2" customHeight="1" x14ac:dyDescent="0.3">
      <c r="B34" s="75"/>
      <c r="C34" s="76"/>
      <c r="D34" s="77"/>
    </row>
    <row r="35" spans="2:4" ht="16.2" customHeight="1" x14ac:dyDescent="0.3">
      <c r="B35" s="26" t="s">
        <v>43</v>
      </c>
      <c r="C35" s="46"/>
      <c r="D35" s="73"/>
    </row>
    <row r="36" spans="2:4" ht="16.2" customHeight="1" x14ac:dyDescent="0.3">
      <c r="B36" s="26" t="s">
        <v>42</v>
      </c>
      <c r="C36" s="46"/>
      <c r="D36" s="74"/>
    </row>
    <row r="37" spans="2:4" ht="16.2" customHeight="1" x14ac:dyDescent="0.3">
      <c r="B37" s="26" t="s">
        <v>41</v>
      </c>
      <c r="C37" s="46"/>
      <c r="D37" s="74"/>
    </row>
    <row r="38" spans="2:4" ht="16.2" customHeight="1" x14ac:dyDescent="0.3">
      <c r="B38" s="26" t="s">
        <v>39</v>
      </c>
      <c r="C38" s="46"/>
      <c r="D38" s="78"/>
    </row>
    <row r="39" spans="2:4" ht="7.2" customHeight="1" x14ac:dyDescent="0.3">
      <c r="B39" s="75"/>
      <c r="C39" s="76"/>
      <c r="D39" s="77"/>
    </row>
    <row r="40" spans="2:4" ht="16.2" customHeight="1" x14ac:dyDescent="0.3">
      <c r="B40" s="26" t="s">
        <v>43</v>
      </c>
      <c r="C40" s="46"/>
      <c r="D40" s="73"/>
    </row>
    <row r="41" spans="2:4" ht="16.2" customHeight="1" x14ac:dyDescent="0.3">
      <c r="B41" s="26" t="s">
        <v>42</v>
      </c>
      <c r="C41" s="46"/>
      <c r="D41" s="74"/>
    </row>
    <row r="42" spans="2:4" ht="16.2" customHeight="1" x14ac:dyDescent="0.3">
      <c r="B42" s="26" t="s">
        <v>41</v>
      </c>
      <c r="C42" s="46"/>
      <c r="D42" s="74"/>
    </row>
    <row r="43" spans="2:4" ht="16.2" customHeight="1" x14ac:dyDescent="0.3">
      <c r="B43" s="26" t="s">
        <v>39</v>
      </c>
      <c r="C43" s="46"/>
      <c r="D43" s="78"/>
    </row>
    <row r="44" spans="2:4" ht="7.2" customHeight="1" x14ac:dyDescent="0.3">
      <c r="B44" s="75"/>
      <c r="C44" s="76"/>
      <c r="D44" s="77"/>
    </row>
    <row r="45" spans="2:4" ht="16.2" customHeight="1" x14ac:dyDescent="0.3">
      <c r="B45" s="26" t="s">
        <v>43</v>
      </c>
      <c r="C45" s="46"/>
      <c r="D45" s="73"/>
    </row>
    <row r="46" spans="2:4" ht="16.2" customHeight="1" x14ac:dyDescent="0.3">
      <c r="B46" s="26" t="s">
        <v>42</v>
      </c>
      <c r="C46" s="46"/>
      <c r="D46" s="74"/>
    </row>
    <row r="47" spans="2:4" ht="16.2" customHeight="1" x14ac:dyDescent="0.3">
      <c r="B47" s="26" t="s">
        <v>41</v>
      </c>
      <c r="C47" s="46"/>
      <c r="D47" s="74"/>
    </row>
    <row r="48" spans="2:4" ht="16.2" customHeight="1" x14ac:dyDescent="0.3">
      <c r="B48" s="26" t="s">
        <v>39</v>
      </c>
      <c r="C48" s="46"/>
      <c r="D48" s="78"/>
    </row>
    <row r="49" spans="2:4" ht="7.2" customHeight="1" x14ac:dyDescent="0.3">
      <c r="B49" s="75"/>
      <c r="C49" s="76"/>
      <c r="D49" s="77"/>
    </row>
    <row r="50" spans="2:4" ht="16.2" customHeight="1" x14ac:dyDescent="0.3">
      <c r="B50" s="26" t="s">
        <v>43</v>
      </c>
      <c r="C50" s="46"/>
      <c r="D50" s="73"/>
    </row>
    <row r="51" spans="2:4" ht="16.2" customHeight="1" x14ac:dyDescent="0.3">
      <c r="B51" s="26" t="s">
        <v>42</v>
      </c>
      <c r="C51" s="46"/>
      <c r="D51" s="74"/>
    </row>
    <row r="52" spans="2:4" ht="16.2" customHeight="1" x14ac:dyDescent="0.3">
      <c r="B52" s="26" t="s">
        <v>41</v>
      </c>
      <c r="C52" s="46"/>
      <c r="D52" s="74"/>
    </row>
    <row r="53" spans="2:4" ht="16.2" customHeight="1" x14ac:dyDescent="0.3">
      <c r="B53" s="26" t="s">
        <v>39</v>
      </c>
      <c r="C53" s="46"/>
      <c r="D53" s="78"/>
    </row>
    <row r="54" spans="2:4" ht="16.2" customHeight="1" x14ac:dyDescent="0.3">
      <c r="B54" s="35" t="s">
        <v>81</v>
      </c>
      <c r="C54" s="37"/>
      <c r="D54" s="28">
        <f>D5+D10+D15+D20+D25+D30+D35+D40+D45+D50</f>
        <v>0</v>
      </c>
    </row>
    <row r="55" spans="2:4" ht="27" customHeight="1" x14ac:dyDescent="0.3">
      <c r="B55" s="79" t="s">
        <v>51</v>
      </c>
      <c r="C55" s="80"/>
      <c r="D55" s="34" t="s">
        <v>0</v>
      </c>
    </row>
    <row r="56" spans="2:4" ht="16.2" customHeight="1" x14ac:dyDescent="0.3">
      <c r="B56" s="79" t="s">
        <v>44</v>
      </c>
      <c r="C56" s="80"/>
      <c r="D56" s="34" t="s">
        <v>45</v>
      </c>
    </row>
    <row r="57" spans="2:4" ht="16.2" customHeight="1" x14ac:dyDescent="0.3">
      <c r="B57" s="26" t="s">
        <v>46</v>
      </c>
      <c r="C57" s="46"/>
      <c r="D57" s="73"/>
    </row>
    <row r="58" spans="2:4" ht="16.2" customHeight="1" x14ac:dyDescent="0.3">
      <c r="B58" s="26" t="s">
        <v>47</v>
      </c>
      <c r="C58" s="46"/>
      <c r="D58" s="74"/>
    </row>
    <row r="59" spans="2:4" ht="16.2" customHeight="1" x14ac:dyDescent="0.3">
      <c r="B59" s="26" t="s">
        <v>48</v>
      </c>
      <c r="C59" s="46"/>
      <c r="D59" s="74"/>
    </row>
    <row r="60" spans="2:4" ht="7.2" customHeight="1" x14ac:dyDescent="0.3">
      <c r="B60" s="75"/>
      <c r="C60" s="76"/>
      <c r="D60" s="77"/>
    </row>
    <row r="61" spans="2:4" ht="16.2" customHeight="1" x14ac:dyDescent="0.3">
      <c r="B61" s="26" t="s">
        <v>46</v>
      </c>
      <c r="C61" s="46"/>
      <c r="D61" s="73"/>
    </row>
    <row r="62" spans="2:4" ht="16.2" customHeight="1" x14ac:dyDescent="0.3">
      <c r="B62" s="26" t="s">
        <v>47</v>
      </c>
      <c r="C62" s="46"/>
      <c r="D62" s="74"/>
    </row>
    <row r="63" spans="2:4" ht="16.2" customHeight="1" x14ac:dyDescent="0.3">
      <c r="B63" s="26" t="s">
        <v>48</v>
      </c>
      <c r="C63" s="46"/>
      <c r="D63" s="74"/>
    </row>
    <row r="64" spans="2:4" ht="7.2" customHeight="1" x14ac:dyDescent="0.3">
      <c r="B64" s="75"/>
      <c r="C64" s="76"/>
      <c r="D64" s="77"/>
    </row>
    <row r="65" spans="2:4" ht="16.2" customHeight="1" x14ac:dyDescent="0.3">
      <c r="B65" s="26" t="s">
        <v>46</v>
      </c>
      <c r="C65" s="46"/>
      <c r="D65" s="73"/>
    </row>
    <row r="66" spans="2:4" ht="16.2" customHeight="1" x14ac:dyDescent="0.3">
      <c r="B66" s="26" t="s">
        <v>47</v>
      </c>
      <c r="C66" s="46"/>
      <c r="D66" s="74"/>
    </row>
    <row r="67" spans="2:4" ht="16.2" customHeight="1" x14ac:dyDescent="0.3">
      <c r="B67" s="26" t="s">
        <v>48</v>
      </c>
      <c r="C67" s="46"/>
      <c r="D67" s="74"/>
    </row>
    <row r="68" spans="2:4" ht="7.2" customHeight="1" x14ac:dyDescent="0.3">
      <c r="B68" s="75"/>
      <c r="C68" s="76"/>
      <c r="D68" s="77"/>
    </row>
    <row r="69" spans="2:4" ht="16.2" customHeight="1" x14ac:dyDescent="0.3">
      <c r="B69" s="26" t="s">
        <v>46</v>
      </c>
      <c r="C69" s="46"/>
      <c r="D69" s="73"/>
    </row>
    <row r="70" spans="2:4" ht="16.2" customHeight="1" x14ac:dyDescent="0.3">
      <c r="B70" s="26" t="s">
        <v>47</v>
      </c>
      <c r="C70" s="46"/>
      <c r="D70" s="74"/>
    </row>
    <row r="71" spans="2:4" ht="16.2" customHeight="1" x14ac:dyDescent="0.3">
      <c r="B71" s="26" t="s">
        <v>48</v>
      </c>
      <c r="C71" s="46"/>
      <c r="D71" s="74"/>
    </row>
    <row r="72" spans="2:4" ht="7.2" customHeight="1" x14ac:dyDescent="0.3">
      <c r="B72" s="75"/>
      <c r="C72" s="76"/>
      <c r="D72" s="77"/>
    </row>
    <row r="73" spans="2:4" ht="16.2" customHeight="1" x14ac:dyDescent="0.3">
      <c r="B73" s="26" t="s">
        <v>46</v>
      </c>
      <c r="C73" s="46"/>
      <c r="D73" s="73"/>
    </row>
    <row r="74" spans="2:4" ht="16.2" customHeight="1" x14ac:dyDescent="0.3">
      <c r="B74" s="26" t="s">
        <v>47</v>
      </c>
      <c r="C74" s="46"/>
      <c r="D74" s="74"/>
    </row>
    <row r="75" spans="2:4" ht="16.2" customHeight="1" x14ac:dyDescent="0.3">
      <c r="B75" s="26" t="s">
        <v>48</v>
      </c>
      <c r="C75" s="46"/>
      <c r="D75" s="74"/>
    </row>
    <row r="76" spans="2:4" ht="7.2" customHeight="1" x14ac:dyDescent="0.3">
      <c r="B76" s="75"/>
      <c r="C76" s="76"/>
      <c r="D76" s="77"/>
    </row>
    <row r="77" spans="2:4" ht="16.2" customHeight="1" x14ac:dyDescent="0.3">
      <c r="B77" s="26" t="s">
        <v>46</v>
      </c>
      <c r="C77" s="46"/>
      <c r="D77" s="73"/>
    </row>
    <row r="78" spans="2:4" ht="16.2" customHeight="1" x14ac:dyDescent="0.3">
      <c r="B78" s="26" t="s">
        <v>47</v>
      </c>
      <c r="C78" s="46"/>
      <c r="D78" s="74"/>
    </row>
    <row r="79" spans="2:4" ht="16.2" customHeight="1" x14ac:dyDescent="0.3">
      <c r="B79" s="26" t="s">
        <v>48</v>
      </c>
      <c r="C79" s="46"/>
      <c r="D79" s="74"/>
    </row>
    <row r="80" spans="2:4" ht="7.2" customHeight="1" x14ac:dyDescent="0.3">
      <c r="B80" s="75"/>
      <c r="C80" s="76"/>
      <c r="D80" s="77"/>
    </row>
    <row r="81" spans="2:4" ht="16.2" customHeight="1" x14ac:dyDescent="0.3">
      <c r="B81" s="26" t="s">
        <v>46</v>
      </c>
      <c r="C81" s="46"/>
      <c r="D81" s="73"/>
    </row>
    <row r="82" spans="2:4" ht="16.2" customHeight="1" x14ac:dyDescent="0.3">
      <c r="B82" s="26" t="s">
        <v>47</v>
      </c>
      <c r="C82" s="46"/>
      <c r="D82" s="74"/>
    </row>
    <row r="83" spans="2:4" ht="16.2" customHeight="1" x14ac:dyDescent="0.3">
      <c r="B83" s="26" t="s">
        <v>48</v>
      </c>
      <c r="C83" s="46"/>
      <c r="D83" s="74"/>
    </row>
    <row r="84" spans="2:4" ht="7.2" customHeight="1" x14ac:dyDescent="0.3">
      <c r="B84" s="75"/>
      <c r="C84" s="76"/>
      <c r="D84" s="77"/>
    </row>
    <row r="85" spans="2:4" ht="16.2" customHeight="1" x14ac:dyDescent="0.3">
      <c r="B85" s="26" t="s">
        <v>46</v>
      </c>
      <c r="C85" s="46"/>
      <c r="D85" s="73"/>
    </row>
    <row r="86" spans="2:4" ht="16.2" customHeight="1" x14ac:dyDescent="0.3">
      <c r="B86" s="26" t="s">
        <v>47</v>
      </c>
      <c r="C86" s="46"/>
      <c r="D86" s="74"/>
    </row>
    <row r="87" spans="2:4" ht="16.2" customHeight="1" x14ac:dyDescent="0.3">
      <c r="B87" s="26" t="s">
        <v>48</v>
      </c>
      <c r="C87" s="46"/>
      <c r="D87" s="74"/>
    </row>
    <row r="88" spans="2:4" ht="7.2" customHeight="1" x14ac:dyDescent="0.3">
      <c r="B88" s="75"/>
      <c r="C88" s="76"/>
      <c r="D88" s="77"/>
    </row>
    <row r="89" spans="2:4" ht="16.2" customHeight="1" x14ac:dyDescent="0.3">
      <c r="B89" s="26" t="s">
        <v>46</v>
      </c>
      <c r="C89" s="46"/>
      <c r="D89" s="73"/>
    </row>
    <row r="90" spans="2:4" ht="16.2" customHeight="1" x14ac:dyDescent="0.3">
      <c r="B90" s="26" t="s">
        <v>47</v>
      </c>
      <c r="C90" s="46"/>
      <c r="D90" s="74"/>
    </row>
    <row r="91" spans="2:4" ht="16.2" customHeight="1" x14ac:dyDescent="0.3">
      <c r="B91" s="26" t="s">
        <v>48</v>
      </c>
      <c r="C91" s="46"/>
      <c r="D91" s="74"/>
    </row>
    <row r="92" spans="2:4" ht="7.2" customHeight="1" x14ac:dyDescent="0.3">
      <c r="B92" s="75"/>
      <c r="C92" s="76"/>
      <c r="D92" s="77"/>
    </row>
    <row r="93" spans="2:4" ht="16.2" customHeight="1" x14ac:dyDescent="0.3">
      <c r="B93" s="26" t="s">
        <v>46</v>
      </c>
      <c r="C93" s="46"/>
      <c r="D93" s="73"/>
    </row>
    <row r="94" spans="2:4" ht="16.2" customHeight="1" x14ac:dyDescent="0.3">
      <c r="B94" s="26" t="s">
        <v>47</v>
      </c>
      <c r="C94" s="46"/>
      <c r="D94" s="74"/>
    </row>
    <row r="95" spans="2:4" ht="16.2" customHeight="1" x14ac:dyDescent="0.3">
      <c r="B95" s="26" t="s">
        <v>48</v>
      </c>
      <c r="C95" s="46"/>
      <c r="D95" s="74"/>
    </row>
    <row r="96" spans="2:4" ht="16.2" customHeight="1" x14ac:dyDescent="0.3">
      <c r="B96" s="35" t="s">
        <v>80</v>
      </c>
      <c r="C96" s="37"/>
      <c r="D96" s="28">
        <f>D57+D61+D65+D69+D73+D77+D81+D85+D89+D93</f>
        <v>0</v>
      </c>
    </row>
    <row r="97" spans="2:4" ht="42" customHeight="1" x14ac:dyDescent="0.3">
      <c r="B97" s="79" t="s">
        <v>49</v>
      </c>
      <c r="C97" s="80"/>
      <c r="D97" s="34" t="s">
        <v>50</v>
      </c>
    </row>
    <row r="98" spans="2:4" ht="16.2" customHeight="1" x14ac:dyDescent="0.3">
      <c r="B98" s="26" t="s">
        <v>52</v>
      </c>
      <c r="C98" s="46"/>
      <c r="D98" s="73"/>
    </row>
    <row r="99" spans="2:4" ht="16.2" customHeight="1" x14ac:dyDescent="0.3">
      <c r="B99" s="26" t="s">
        <v>46</v>
      </c>
      <c r="C99" s="46"/>
      <c r="D99" s="74"/>
    </row>
    <row r="100" spans="2:4" ht="16.2" customHeight="1" x14ac:dyDescent="0.3">
      <c r="B100" s="26" t="s">
        <v>47</v>
      </c>
      <c r="C100" s="46"/>
      <c r="D100" s="74"/>
    </row>
    <row r="101" spans="2:4" ht="16.2" customHeight="1" x14ac:dyDescent="0.3">
      <c r="B101" s="26" t="s">
        <v>48</v>
      </c>
      <c r="C101" s="46"/>
      <c r="D101" s="74"/>
    </row>
    <row r="102" spans="2:4" ht="7.2" customHeight="1" x14ac:dyDescent="0.3">
      <c r="B102" s="75"/>
      <c r="C102" s="76"/>
      <c r="D102" s="77"/>
    </row>
    <row r="103" spans="2:4" ht="16.2" customHeight="1" x14ac:dyDescent="0.3">
      <c r="B103" s="26" t="s">
        <v>52</v>
      </c>
      <c r="C103" s="46"/>
      <c r="D103" s="73"/>
    </row>
    <row r="104" spans="2:4" ht="16.2" customHeight="1" x14ac:dyDescent="0.3">
      <c r="B104" s="26" t="s">
        <v>46</v>
      </c>
      <c r="C104" s="46"/>
      <c r="D104" s="74"/>
    </row>
    <row r="105" spans="2:4" ht="16.2" customHeight="1" x14ac:dyDescent="0.3">
      <c r="B105" s="26" t="s">
        <v>47</v>
      </c>
      <c r="C105" s="46"/>
      <c r="D105" s="74"/>
    </row>
    <row r="106" spans="2:4" ht="16.2" customHeight="1" x14ac:dyDescent="0.3">
      <c r="B106" s="26" t="s">
        <v>48</v>
      </c>
      <c r="C106" s="46"/>
      <c r="D106" s="74"/>
    </row>
    <row r="107" spans="2:4" ht="7.2" customHeight="1" x14ac:dyDescent="0.3">
      <c r="B107" s="75"/>
      <c r="C107" s="76"/>
      <c r="D107" s="77"/>
    </row>
    <row r="108" spans="2:4" ht="16.2" customHeight="1" x14ac:dyDescent="0.3">
      <c r="B108" s="26" t="s">
        <v>52</v>
      </c>
      <c r="C108" s="46"/>
      <c r="D108" s="73"/>
    </row>
    <row r="109" spans="2:4" ht="16.2" customHeight="1" x14ac:dyDescent="0.3">
      <c r="B109" s="26" t="s">
        <v>46</v>
      </c>
      <c r="C109" s="46"/>
      <c r="D109" s="74"/>
    </row>
    <row r="110" spans="2:4" ht="16.2" customHeight="1" x14ac:dyDescent="0.3">
      <c r="B110" s="26" t="s">
        <v>47</v>
      </c>
      <c r="C110" s="46"/>
      <c r="D110" s="74"/>
    </row>
    <row r="111" spans="2:4" ht="16.2" customHeight="1" x14ac:dyDescent="0.3">
      <c r="B111" s="26" t="s">
        <v>48</v>
      </c>
      <c r="C111" s="46"/>
      <c r="D111" s="74"/>
    </row>
    <row r="112" spans="2:4" ht="7.2" customHeight="1" x14ac:dyDescent="0.3">
      <c r="B112" s="75"/>
      <c r="C112" s="76"/>
      <c r="D112" s="77"/>
    </row>
    <row r="113" spans="2:4" ht="16.2" customHeight="1" x14ac:dyDescent="0.3">
      <c r="B113" s="26" t="s">
        <v>52</v>
      </c>
      <c r="C113" s="46"/>
      <c r="D113" s="73"/>
    </row>
    <row r="114" spans="2:4" ht="16.2" customHeight="1" x14ac:dyDescent="0.3">
      <c r="B114" s="26" t="s">
        <v>46</v>
      </c>
      <c r="C114" s="46"/>
      <c r="D114" s="74"/>
    </row>
    <row r="115" spans="2:4" ht="16.2" customHeight="1" x14ac:dyDescent="0.3">
      <c r="B115" s="26" t="s">
        <v>47</v>
      </c>
      <c r="C115" s="46"/>
      <c r="D115" s="74"/>
    </row>
    <row r="116" spans="2:4" ht="16.2" customHeight="1" x14ac:dyDescent="0.3">
      <c r="B116" s="26" t="s">
        <v>48</v>
      </c>
      <c r="C116" s="46"/>
      <c r="D116" s="74"/>
    </row>
    <row r="117" spans="2:4" ht="7.2" customHeight="1" x14ac:dyDescent="0.3">
      <c r="B117" s="75"/>
      <c r="C117" s="76"/>
      <c r="D117" s="77"/>
    </row>
    <row r="118" spans="2:4" ht="16.2" customHeight="1" x14ac:dyDescent="0.3">
      <c r="B118" s="26" t="s">
        <v>52</v>
      </c>
      <c r="C118" s="46"/>
      <c r="D118" s="73"/>
    </row>
    <row r="119" spans="2:4" ht="16.2" customHeight="1" x14ac:dyDescent="0.3">
      <c r="B119" s="26" t="s">
        <v>46</v>
      </c>
      <c r="C119" s="46"/>
      <c r="D119" s="74"/>
    </row>
    <row r="120" spans="2:4" ht="16.2" customHeight="1" x14ac:dyDescent="0.3">
      <c r="B120" s="26" t="s">
        <v>47</v>
      </c>
      <c r="C120" s="46"/>
      <c r="D120" s="74"/>
    </row>
    <row r="121" spans="2:4" ht="16.2" customHeight="1" x14ac:dyDescent="0.3">
      <c r="B121" s="26" t="s">
        <v>48</v>
      </c>
      <c r="C121" s="46"/>
      <c r="D121" s="74"/>
    </row>
    <row r="122" spans="2:4" ht="7.2" customHeight="1" x14ac:dyDescent="0.3">
      <c r="B122" s="75"/>
      <c r="C122" s="76"/>
      <c r="D122" s="77"/>
    </row>
    <row r="123" spans="2:4" ht="16.2" customHeight="1" x14ac:dyDescent="0.3">
      <c r="B123" s="26" t="s">
        <v>52</v>
      </c>
      <c r="C123" s="46"/>
      <c r="D123" s="73"/>
    </row>
    <row r="124" spans="2:4" ht="16.2" customHeight="1" x14ac:dyDescent="0.3">
      <c r="B124" s="26" t="s">
        <v>46</v>
      </c>
      <c r="C124" s="46"/>
      <c r="D124" s="74"/>
    </row>
    <row r="125" spans="2:4" ht="16.2" customHeight="1" x14ac:dyDescent="0.3">
      <c r="B125" s="26" t="s">
        <v>47</v>
      </c>
      <c r="C125" s="46"/>
      <c r="D125" s="74"/>
    </row>
    <row r="126" spans="2:4" ht="16.2" customHeight="1" x14ac:dyDescent="0.3">
      <c r="B126" s="26" t="s">
        <v>48</v>
      </c>
      <c r="C126" s="46"/>
      <c r="D126" s="74"/>
    </row>
    <row r="127" spans="2:4" ht="7.2" customHeight="1" x14ac:dyDescent="0.3">
      <c r="B127" s="75"/>
      <c r="C127" s="76"/>
      <c r="D127" s="77"/>
    </row>
    <row r="128" spans="2:4" ht="16.2" customHeight="1" x14ac:dyDescent="0.3">
      <c r="B128" s="26" t="s">
        <v>52</v>
      </c>
      <c r="C128" s="46"/>
      <c r="D128" s="73"/>
    </row>
    <row r="129" spans="2:4" ht="16.2" customHeight="1" x14ac:dyDescent="0.3">
      <c r="B129" s="26" t="s">
        <v>46</v>
      </c>
      <c r="C129" s="46"/>
      <c r="D129" s="74"/>
    </row>
    <row r="130" spans="2:4" ht="16.2" customHeight="1" x14ac:dyDescent="0.3">
      <c r="B130" s="26" t="s">
        <v>47</v>
      </c>
      <c r="C130" s="46"/>
      <c r="D130" s="74"/>
    </row>
    <row r="131" spans="2:4" ht="16.2" customHeight="1" x14ac:dyDescent="0.3">
      <c r="B131" s="26" t="s">
        <v>48</v>
      </c>
      <c r="C131" s="46"/>
      <c r="D131" s="74"/>
    </row>
    <row r="132" spans="2:4" ht="7.2" customHeight="1" x14ac:dyDescent="0.3">
      <c r="B132" s="75"/>
      <c r="C132" s="76"/>
      <c r="D132" s="77"/>
    </row>
    <row r="133" spans="2:4" ht="16.2" customHeight="1" x14ac:dyDescent="0.3">
      <c r="B133" s="26" t="s">
        <v>52</v>
      </c>
      <c r="C133" s="46"/>
      <c r="D133" s="73"/>
    </row>
    <row r="134" spans="2:4" ht="16.2" customHeight="1" x14ac:dyDescent="0.3">
      <c r="B134" s="26" t="s">
        <v>46</v>
      </c>
      <c r="C134" s="46"/>
      <c r="D134" s="74"/>
    </row>
    <row r="135" spans="2:4" ht="16.2" customHeight="1" x14ac:dyDescent="0.3">
      <c r="B135" s="26" t="s">
        <v>47</v>
      </c>
      <c r="C135" s="46"/>
      <c r="D135" s="74"/>
    </row>
    <row r="136" spans="2:4" ht="16.2" customHeight="1" x14ac:dyDescent="0.3">
      <c r="B136" s="26" t="s">
        <v>48</v>
      </c>
      <c r="C136" s="46"/>
      <c r="D136" s="74"/>
    </row>
    <row r="137" spans="2:4" ht="7.2" customHeight="1" x14ac:dyDescent="0.3">
      <c r="B137" s="75"/>
      <c r="C137" s="76"/>
      <c r="D137" s="77"/>
    </row>
    <row r="138" spans="2:4" ht="16.2" customHeight="1" x14ac:dyDescent="0.3">
      <c r="B138" s="26" t="s">
        <v>52</v>
      </c>
      <c r="C138" s="46"/>
      <c r="D138" s="73"/>
    </row>
    <row r="139" spans="2:4" ht="16.2" customHeight="1" x14ac:dyDescent="0.3">
      <c r="B139" s="26" t="s">
        <v>46</v>
      </c>
      <c r="C139" s="46"/>
      <c r="D139" s="74"/>
    </row>
    <row r="140" spans="2:4" ht="16.2" customHeight="1" x14ac:dyDescent="0.3">
      <c r="B140" s="26" t="s">
        <v>47</v>
      </c>
      <c r="C140" s="46"/>
      <c r="D140" s="74"/>
    </row>
    <row r="141" spans="2:4" ht="16.2" customHeight="1" x14ac:dyDescent="0.3">
      <c r="B141" s="26" t="s">
        <v>48</v>
      </c>
      <c r="C141" s="46"/>
      <c r="D141" s="74"/>
    </row>
    <row r="142" spans="2:4" ht="7.2" customHeight="1" x14ac:dyDescent="0.3">
      <c r="B142" s="75"/>
      <c r="C142" s="76"/>
      <c r="D142" s="77"/>
    </row>
    <row r="143" spans="2:4" ht="16.2" customHeight="1" x14ac:dyDescent="0.3">
      <c r="B143" s="26" t="s">
        <v>52</v>
      </c>
      <c r="C143" s="46"/>
      <c r="D143" s="73"/>
    </row>
    <row r="144" spans="2:4" ht="16.2" customHeight="1" x14ac:dyDescent="0.3">
      <c r="B144" s="26" t="s">
        <v>46</v>
      </c>
      <c r="C144" s="46"/>
      <c r="D144" s="74"/>
    </row>
    <row r="145" spans="2:4" ht="16.2" customHeight="1" x14ac:dyDescent="0.3">
      <c r="B145" s="26" t="s">
        <v>47</v>
      </c>
      <c r="C145" s="46"/>
      <c r="D145" s="74"/>
    </row>
    <row r="146" spans="2:4" ht="16.2" customHeight="1" x14ac:dyDescent="0.3">
      <c r="B146" s="26" t="s">
        <v>48</v>
      </c>
      <c r="C146" s="46"/>
      <c r="D146" s="74"/>
    </row>
    <row r="147" spans="2:4" ht="16.2" customHeight="1" x14ac:dyDescent="0.3">
      <c r="B147" s="35" t="s">
        <v>82</v>
      </c>
      <c r="C147" s="37"/>
      <c r="D147" s="28">
        <f>D98+D103+D108+D113+D118+D123+D128+D133+D138+D143</f>
        <v>0</v>
      </c>
    </row>
    <row r="148" spans="2:4" ht="22.2" customHeight="1" x14ac:dyDescent="0.3">
      <c r="B148" s="35" t="s">
        <v>8</v>
      </c>
      <c r="C148" s="37"/>
      <c r="D148" s="28">
        <f>D54+D96+D147</f>
        <v>0</v>
      </c>
    </row>
  </sheetData>
  <sheetProtection insertRows="0" deleteRows="0" selectLockedCells="1"/>
  <mergeCells count="63">
    <mergeCell ref="B92:D92"/>
    <mergeCell ref="D93:D95"/>
    <mergeCell ref="D81:D83"/>
    <mergeCell ref="B84:D84"/>
    <mergeCell ref="D85:D87"/>
    <mergeCell ref="B88:D88"/>
    <mergeCell ref="D89:D91"/>
    <mergeCell ref="B2:E2"/>
    <mergeCell ref="B3:C3"/>
    <mergeCell ref="B4:C4"/>
    <mergeCell ref="D5:D8"/>
    <mergeCell ref="B9:D9"/>
    <mergeCell ref="B24:D24"/>
    <mergeCell ref="D25:D28"/>
    <mergeCell ref="B55:C55"/>
    <mergeCell ref="D10:D13"/>
    <mergeCell ref="B14:D14"/>
    <mergeCell ref="D15:D18"/>
    <mergeCell ref="B19:D19"/>
    <mergeCell ref="D20:D23"/>
    <mergeCell ref="B29:D29"/>
    <mergeCell ref="D30:D33"/>
    <mergeCell ref="B34:D34"/>
    <mergeCell ref="D35:D38"/>
    <mergeCell ref="B39:D39"/>
    <mergeCell ref="D40:D43"/>
    <mergeCell ref="B44:D44"/>
    <mergeCell ref="D45:D48"/>
    <mergeCell ref="B76:D76"/>
    <mergeCell ref="D77:D79"/>
    <mergeCell ref="B80:D80"/>
    <mergeCell ref="B56:C56"/>
    <mergeCell ref="D57:D59"/>
    <mergeCell ref="B60:D60"/>
    <mergeCell ref="D61:D63"/>
    <mergeCell ref="B64:D64"/>
    <mergeCell ref="B49:D49"/>
    <mergeCell ref="D50:D53"/>
    <mergeCell ref="B112:D112"/>
    <mergeCell ref="D113:D116"/>
    <mergeCell ref="B117:D117"/>
    <mergeCell ref="D103:D106"/>
    <mergeCell ref="B107:D107"/>
    <mergeCell ref="D108:D111"/>
    <mergeCell ref="D65:D67"/>
    <mergeCell ref="B97:C97"/>
    <mergeCell ref="D98:D101"/>
    <mergeCell ref="B102:D102"/>
    <mergeCell ref="B68:D68"/>
    <mergeCell ref="D69:D71"/>
    <mergeCell ref="B72:D72"/>
    <mergeCell ref="D73:D75"/>
    <mergeCell ref="D118:D121"/>
    <mergeCell ref="B122:D122"/>
    <mergeCell ref="D123:D126"/>
    <mergeCell ref="B127:D127"/>
    <mergeCell ref="D128:D131"/>
    <mergeCell ref="D143:D146"/>
    <mergeCell ref="B132:D132"/>
    <mergeCell ref="D133:D136"/>
    <mergeCell ref="B137:D137"/>
    <mergeCell ref="D138:D141"/>
    <mergeCell ref="B142:D142"/>
  </mergeCells>
  <pageMargins left="0.7" right="0.7" top="0.75" bottom="0.75" header="0.3" footer="0.3"/>
  <pageSetup paperSize="9" scale="49" orientation="portrait" r:id="rId1"/>
  <rowBreaks count="3" manualBreakCount="3">
    <brk id="54" max="4" man="1"/>
    <brk id="96" max="4" man="1"/>
    <brk id="1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376E-4497-4FDD-BCA6-710EC17D22CE}">
  <dimension ref="B1:C13"/>
  <sheetViews>
    <sheetView showGridLines="0" view="pageBreakPreview" zoomScale="85" zoomScaleNormal="100" zoomScaleSheetLayoutView="85" workbookViewId="0">
      <selection activeCell="B4" sqref="B4"/>
    </sheetView>
  </sheetViews>
  <sheetFormatPr baseColWidth="10" defaultRowHeight="14.4" x14ac:dyDescent="0.3"/>
  <cols>
    <col min="1" max="1" width="2.77734375" customWidth="1"/>
    <col min="2" max="2" width="77.33203125" customWidth="1"/>
    <col min="3" max="3" width="24.33203125" customWidth="1"/>
    <col min="4" max="4" width="2.88671875" customWidth="1"/>
  </cols>
  <sheetData>
    <row r="1" spans="2:3" ht="60" customHeight="1" x14ac:dyDescent="0.3">
      <c r="B1" t="e" vm="2">
        <v>#VALUE!</v>
      </c>
    </row>
    <row r="2" spans="2:3" ht="40.200000000000003" customHeight="1" x14ac:dyDescent="0.3">
      <c r="B2" s="60" t="s">
        <v>57</v>
      </c>
      <c r="C2" s="62"/>
    </row>
    <row r="3" spans="2:3" ht="28.8" x14ac:dyDescent="0.3">
      <c r="B3" s="33" t="s">
        <v>25</v>
      </c>
      <c r="C3" s="34" t="s">
        <v>0</v>
      </c>
    </row>
    <row r="4" spans="2:3" ht="18" customHeight="1" x14ac:dyDescent="0.3">
      <c r="B4" s="44"/>
      <c r="C4" s="45"/>
    </row>
    <row r="5" spans="2:3" ht="18" customHeight="1" x14ac:dyDescent="0.3">
      <c r="B5" s="44"/>
      <c r="C5" s="45"/>
    </row>
    <row r="6" spans="2:3" ht="18" customHeight="1" x14ac:dyDescent="0.3">
      <c r="B6" s="44"/>
      <c r="C6" s="45"/>
    </row>
    <row r="7" spans="2:3" ht="18" customHeight="1" x14ac:dyDescent="0.3">
      <c r="B7" s="44"/>
      <c r="C7" s="45"/>
    </row>
    <row r="8" spans="2:3" ht="18" customHeight="1" x14ac:dyDescent="0.3">
      <c r="B8" s="44"/>
      <c r="C8" s="45"/>
    </row>
    <row r="9" spans="2:3" ht="18" customHeight="1" x14ac:dyDescent="0.3">
      <c r="B9" s="44"/>
      <c r="C9" s="45"/>
    </row>
    <row r="10" spans="2:3" ht="18" customHeight="1" x14ac:dyDescent="0.3">
      <c r="B10" s="44"/>
      <c r="C10" s="45"/>
    </row>
    <row r="11" spans="2:3" ht="18" customHeight="1" x14ac:dyDescent="0.3">
      <c r="B11" s="44"/>
      <c r="C11" s="45"/>
    </row>
    <row r="12" spans="2:3" ht="18" customHeight="1" x14ac:dyDescent="0.3">
      <c r="B12" s="44"/>
      <c r="C12" s="45"/>
    </row>
    <row r="13" spans="2:3" ht="18" customHeight="1" x14ac:dyDescent="0.3">
      <c r="B13" s="27" t="s">
        <v>9</v>
      </c>
      <c r="C13" s="28">
        <f>SUM(C4:C12)</f>
        <v>0</v>
      </c>
    </row>
  </sheetData>
  <sheetProtection algorithmName="SHA-512" hashValue="gBurf657kwUFoPvyCFvDAU/FbDEaEsPRzbxMf9qieZ1RHqksyvDN/47q68jrlv1cVYOEuVnXcg3XmoUFqa+L+w==" saltValue="yQPmq1rmGz9WB76J6At52w==" spinCount="100000" sheet="1" insertRows="0" deleteRows="0" selectLockedCells="1"/>
  <mergeCells count="1">
    <mergeCell ref="B2:C2"/>
  </mergeCells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BF43-C86A-4EB6-AB89-D7C0C3414737}">
  <dimension ref="B1:E21"/>
  <sheetViews>
    <sheetView showGridLines="0" view="pageBreakPreview" zoomScale="85" zoomScaleNormal="100" zoomScaleSheetLayoutView="85" workbookViewId="0">
      <selection activeCell="C6" sqref="C6"/>
    </sheetView>
  </sheetViews>
  <sheetFormatPr baseColWidth="10" defaultRowHeight="14.4" x14ac:dyDescent="0.3"/>
  <cols>
    <col min="1" max="1" width="2.77734375" customWidth="1"/>
    <col min="2" max="2" width="34.6640625" customWidth="1"/>
    <col min="3" max="3" width="24.44140625" customWidth="1"/>
    <col min="4" max="4" width="38.109375" customWidth="1"/>
    <col min="5" max="5" width="37" customWidth="1"/>
    <col min="6" max="6" width="3.44140625" customWidth="1"/>
  </cols>
  <sheetData>
    <row r="1" spans="2:5" ht="60" customHeight="1" x14ac:dyDescent="0.3">
      <c r="B1" s="5" t="e" vm="3">
        <v>#VALUE!</v>
      </c>
      <c r="C1" s="57"/>
      <c r="D1" s="57"/>
      <c r="E1" s="57"/>
    </row>
    <row r="2" spans="2:5" ht="47.4" customHeight="1" x14ac:dyDescent="0.3">
      <c r="B2" s="83" t="s">
        <v>61</v>
      </c>
      <c r="C2" s="84"/>
      <c r="D2" s="84"/>
      <c r="E2" s="84"/>
    </row>
    <row r="3" spans="2:5" ht="30.6" customHeight="1" x14ac:dyDescent="0.3">
      <c r="B3" s="33" t="s">
        <v>58</v>
      </c>
      <c r="C3" s="58" t="s">
        <v>23</v>
      </c>
      <c r="D3" s="58" t="s">
        <v>24</v>
      </c>
      <c r="E3" s="58" t="s">
        <v>59</v>
      </c>
    </row>
    <row r="4" spans="2:5" ht="19.2" customHeight="1" x14ac:dyDescent="0.3">
      <c r="B4" s="44"/>
      <c r="C4" s="47"/>
      <c r="D4" s="47"/>
      <c r="E4" s="43"/>
    </row>
    <row r="5" spans="2:5" ht="19.2" customHeight="1" x14ac:dyDescent="0.3">
      <c r="B5" s="44"/>
      <c r="C5" s="47"/>
      <c r="D5" s="47"/>
      <c r="E5" s="43"/>
    </row>
    <row r="6" spans="2:5" ht="19.2" customHeight="1" x14ac:dyDescent="0.3">
      <c r="B6" s="44"/>
      <c r="C6" s="47"/>
      <c r="D6" s="47"/>
      <c r="E6" s="43"/>
    </row>
    <row r="7" spans="2:5" ht="19.2" customHeight="1" x14ac:dyDescent="0.3">
      <c r="B7" s="44"/>
      <c r="C7" s="47"/>
      <c r="D7" s="47"/>
      <c r="E7" s="43"/>
    </row>
    <row r="8" spans="2:5" ht="19.2" customHeight="1" x14ac:dyDescent="0.3">
      <c r="B8" s="44"/>
      <c r="C8" s="47"/>
      <c r="D8" s="47"/>
      <c r="E8" s="43"/>
    </row>
    <row r="9" spans="2:5" ht="19.2" customHeight="1" x14ac:dyDescent="0.3">
      <c r="B9" s="44"/>
      <c r="C9" s="47"/>
      <c r="D9" s="47"/>
      <c r="E9" s="43"/>
    </row>
    <row r="10" spans="2:5" ht="19.2" customHeight="1" x14ac:dyDescent="0.3">
      <c r="B10" s="44"/>
      <c r="C10" s="47"/>
      <c r="D10" s="47"/>
      <c r="E10" s="43"/>
    </row>
    <row r="11" spans="2:5" ht="19.2" customHeight="1" x14ac:dyDescent="0.3">
      <c r="B11" s="44"/>
      <c r="C11" s="47"/>
      <c r="D11" s="47"/>
      <c r="E11" s="43"/>
    </row>
    <row r="12" spans="2:5" ht="19.2" customHeight="1" x14ac:dyDescent="0.3">
      <c r="B12" s="44"/>
      <c r="C12" s="47"/>
      <c r="D12" s="47"/>
      <c r="E12" s="43"/>
    </row>
    <row r="13" spans="2:5" ht="19.2" customHeight="1" x14ac:dyDescent="0.3">
      <c r="B13" s="44"/>
      <c r="C13" s="47"/>
      <c r="D13" s="47"/>
      <c r="E13" s="43"/>
    </row>
    <row r="14" spans="2:5" ht="19.2" customHeight="1" x14ac:dyDescent="0.3">
      <c r="B14" s="44"/>
      <c r="C14" s="47"/>
      <c r="D14" s="47"/>
      <c r="E14" s="43"/>
    </row>
    <row r="15" spans="2:5" ht="19.2" customHeight="1" x14ac:dyDescent="0.3">
      <c r="B15" s="44"/>
      <c r="C15" s="47"/>
      <c r="D15" s="47"/>
      <c r="E15" s="43"/>
    </row>
    <row r="16" spans="2:5" ht="19.2" customHeight="1" x14ac:dyDescent="0.3">
      <c r="B16" s="44"/>
      <c r="C16" s="47"/>
      <c r="D16" s="47"/>
      <c r="E16" s="43"/>
    </row>
    <row r="17" spans="2:5" ht="19.2" customHeight="1" x14ac:dyDescent="0.3">
      <c r="B17" s="44"/>
      <c r="C17" s="47"/>
      <c r="D17" s="47"/>
      <c r="E17" s="43"/>
    </row>
    <row r="18" spans="2:5" ht="19.2" customHeight="1" x14ac:dyDescent="0.3">
      <c r="B18" s="44"/>
      <c r="C18" s="47"/>
      <c r="D18" s="47"/>
      <c r="E18" s="43"/>
    </row>
    <row r="19" spans="2:5" ht="19.2" customHeight="1" x14ac:dyDescent="0.3">
      <c r="B19" s="44"/>
      <c r="C19" s="47"/>
      <c r="D19" s="47"/>
      <c r="E19" s="43"/>
    </row>
    <row r="20" spans="2:5" ht="19.2" customHeight="1" x14ac:dyDescent="0.3">
      <c r="B20" s="44"/>
      <c r="C20" s="47"/>
      <c r="D20" s="47"/>
      <c r="E20" s="43"/>
    </row>
    <row r="21" spans="2:5" ht="18.600000000000001" customHeight="1" x14ac:dyDescent="0.3">
      <c r="B21" s="35" t="s">
        <v>60</v>
      </c>
      <c r="C21" s="36"/>
      <c r="D21" s="37"/>
      <c r="E21" s="28">
        <f>SUM(C4:E20)</f>
        <v>0</v>
      </c>
    </row>
  </sheetData>
  <sheetProtection algorithmName="SHA-512" hashValue="092JAsIvVe+4Iq/NMjwQpP3FiEO8bZBXM1QtgWXfJ58TrNU+8zpMgdO0kanptKId470/BzY9md6nAARDJTNOUw==" saltValue="xhkYeHVOHmVkKxSYYqyXAA==" spinCount="100000" sheet="1" insertRows="0" deleteRows="0" selectLockedCells="1"/>
  <mergeCells count="1">
    <mergeCell ref="B2:E2"/>
  </mergeCells>
  <pageMargins left="0.7" right="0.7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544A1-397B-4C6F-88A7-4A78D9A0F532}">
  <dimension ref="B1:C14"/>
  <sheetViews>
    <sheetView showGridLines="0" view="pageBreakPreview" zoomScale="85" zoomScaleNormal="100" zoomScaleSheetLayoutView="85" workbookViewId="0">
      <selection activeCell="B4" sqref="B4"/>
    </sheetView>
  </sheetViews>
  <sheetFormatPr baseColWidth="10" defaultRowHeight="14.4" x14ac:dyDescent="0.3"/>
  <cols>
    <col min="1" max="1" width="2.77734375" customWidth="1"/>
    <col min="2" max="2" width="76.33203125" customWidth="1"/>
    <col min="3" max="3" width="31.88671875" customWidth="1"/>
    <col min="4" max="4" width="2.6640625" customWidth="1"/>
  </cols>
  <sheetData>
    <row r="1" spans="2:3" ht="60" customHeight="1" x14ac:dyDescent="0.3">
      <c r="B1" s="56" t="e" vm="4">
        <v>#VALUE!</v>
      </c>
      <c r="C1" s="56"/>
    </row>
    <row r="2" spans="2:3" ht="35.4" customHeight="1" x14ac:dyDescent="0.3">
      <c r="B2" s="85" t="s">
        <v>62</v>
      </c>
      <c r="C2" s="86"/>
    </row>
    <row r="3" spans="2:3" ht="28.8" x14ac:dyDescent="0.3">
      <c r="B3" s="33" t="s">
        <v>25</v>
      </c>
      <c r="C3" s="34" t="s">
        <v>0</v>
      </c>
    </row>
    <row r="4" spans="2:3" ht="17.399999999999999" customHeight="1" x14ac:dyDescent="0.3">
      <c r="B4" s="44"/>
      <c r="C4" s="45"/>
    </row>
    <row r="5" spans="2:3" ht="17.399999999999999" customHeight="1" x14ac:dyDescent="0.3">
      <c r="B5" s="44"/>
      <c r="C5" s="45"/>
    </row>
    <row r="6" spans="2:3" ht="17.399999999999999" customHeight="1" x14ac:dyDescent="0.3">
      <c r="B6" s="44"/>
      <c r="C6" s="45"/>
    </row>
    <row r="7" spans="2:3" ht="17.399999999999999" customHeight="1" x14ac:dyDescent="0.3">
      <c r="B7" s="44"/>
      <c r="C7" s="45"/>
    </row>
    <row r="8" spans="2:3" ht="17.399999999999999" customHeight="1" x14ac:dyDescent="0.3">
      <c r="B8" s="44"/>
      <c r="C8" s="45"/>
    </row>
    <row r="9" spans="2:3" ht="17.399999999999999" customHeight="1" x14ac:dyDescent="0.3">
      <c r="B9" s="44"/>
      <c r="C9" s="45"/>
    </row>
    <row r="10" spans="2:3" ht="17.399999999999999" customHeight="1" x14ac:dyDescent="0.3">
      <c r="B10" s="44"/>
      <c r="C10" s="45"/>
    </row>
    <row r="11" spans="2:3" ht="17.399999999999999" customHeight="1" x14ac:dyDescent="0.3">
      <c r="B11" s="44"/>
      <c r="C11" s="45"/>
    </row>
    <row r="12" spans="2:3" ht="17.399999999999999" customHeight="1" x14ac:dyDescent="0.3">
      <c r="B12" s="44"/>
      <c r="C12" s="45"/>
    </row>
    <row r="13" spans="2:3" ht="17.399999999999999" customHeight="1" x14ac:dyDescent="0.3">
      <c r="B13" s="44"/>
      <c r="C13" s="45"/>
    </row>
    <row r="14" spans="2:3" ht="18.600000000000001" customHeight="1" x14ac:dyDescent="0.3">
      <c r="B14" s="27" t="s">
        <v>36</v>
      </c>
      <c r="C14" s="28">
        <f>SUM(C4:C13)</f>
        <v>0</v>
      </c>
    </row>
  </sheetData>
  <sheetProtection algorithmName="SHA-512" hashValue="18Pzv1/6gol3kDkeMrIjqTE7uZvywdhcKJwtyaqkvw/21vHwzFuXg8dZ86YyK6mrPz589fTcXNIfNf578zm0cQ==" saltValue="pIoLEWjdACyX4ATqslg8lA==" spinCount="100000" sheet="1" insertRows="0" deleteRows="0" selectLockedCells="1"/>
  <mergeCells count="1">
    <mergeCell ref="B2:C2"/>
  </mergeCells>
  <pageMargins left="0.7" right="0.7" top="0.75" bottom="0.75" header="0.3" footer="0.3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838A2-CB00-47C0-995E-6856F9AD03CE}">
  <dimension ref="B1:C14"/>
  <sheetViews>
    <sheetView showGridLines="0" view="pageBreakPreview" zoomScale="85" zoomScaleNormal="100" zoomScaleSheetLayoutView="85" workbookViewId="0">
      <selection activeCell="B4" sqref="B4"/>
    </sheetView>
  </sheetViews>
  <sheetFormatPr baseColWidth="10" defaultRowHeight="14.4" x14ac:dyDescent="0.3"/>
  <cols>
    <col min="1" max="1" width="2.77734375" customWidth="1"/>
    <col min="2" max="2" width="76.33203125" customWidth="1"/>
    <col min="3" max="3" width="31.88671875" customWidth="1"/>
    <col min="4" max="4" width="2.6640625" customWidth="1"/>
  </cols>
  <sheetData>
    <row r="1" spans="2:3" ht="60" customHeight="1" x14ac:dyDescent="0.3">
      <c r="B1" s="56" t="e" vm="4">
        <v>#VALUE!</v>
      </c>
      <c r="C1" s="56"/>
    </row>
    <row r="2" spans="2:3" ht="35.4" customHeight="1" x14ac:dyDescent="0.3">
      <c r="B2" s="85" t="s">
        <v>63</v>
      </c>
      <c r="C2" s="86"/>
    </row>
    <row r="3" spans="2:3" ht="28.8" x14ac:dyDescent="0.3">
      <c r="B3" s="33" t="s">
        <v>25</v>
      </c>
      <c r="C3" s="34" t="s">
        <v>0</v>
      </c>
    </row>
    <row r="4" spans="2:3" ht="17.399999999999999" customHeight="1" x14ac:dyDescent="0.3">
      <c r="B4" s="44"/>
      <c r="C4" s="45"/>
    </row>
    <row r="5" spans="2:3" ht="17.399999999999999" customHeight="1" x14ac:dyDescent="0.3">
      <c r="B5" s="44"/>
      <c r="C5" s="45"/>
    </row>
    <row r="6" spans="2:3" ht="17.399999999999999" customHeight="1" x14ac:dyDescent="0.3">
      <c r="B6" s="44"/>
      <c r="C6" s="45"/>
    </row>
    <row r="7" spans="2:3" ht="17.399999999999999" customHeight="1" x14ac:dyDescent="0.3">
      <c r="B7" s="44"/>
      <c r="C7" s="45"/>
    </row>
    <row r="8" spans="2:3" ht="17.399999999999999" customHeight="1" x14ac:dyDescent="0.3">
      <c r="B8" s="44"/>
      <c r="C8" s="45"/>
    </row>
    <row r="9" spans="2:3" ht="17.399999999999999" customHeight="1" x14ac:dyDescent="0.3">
      <c r="B9" s="44"/>
      <c r="C9" s="45"/>
    </row>
    <row r="10" spans="2:3" ht="17.399999999999999" customHeight="1" x14ac:dyDescent="0.3">
      <c r="B10" s="44"/>
      <c r="C10" s="45"/>
    </row>
    <row r="11" spans="2:3" ht="17.399999999999999" customHeight="1" x14ac:dyDescent="0.3">
      <c r="B11" s="44"/>
      <c r="C11" s="45"/>
    </row>
    <row r="12" spans="2:3" ht="17.399999999999999" customHeight="1" x14ac:dyDescent="0.3">
      <c r="B12" s="44"/>
      <c r="C12" s="45"/>
    </row>
    <row r="13" spans="2:3" ht="17.399999999999999" customHeight="1" x14ac:dyDescent="0.3">
      <c r="B13" s="44"/>
      <c r="C13" s="45"/>
    </row>
    <row r="14" spans="2:3" ht="18.600000000000001" customHeight="1" x14ac:dyDescent="0.3">
      <c r="B14" s="27" t="s">
        <v>70</v>
      </c>
      <c r="C14" s="28">
        <f>SUM(C4:C13)</f>
        <v>0</v>
      </c>
    </row>
  </sheetData>
  <sheetProtection algorithmName="SHA-512" hashValue="85eQ8MpxSHF0WKU4rmBh3w+CeKyrw8pFijdkYuhS8NmJO6DN5adzEzoSOUtzCpfyUhMvl3JnyNyZbYN8oYBFyA==" saltValue="PBjuwiYeiVG7wZNr5o8Zug==" spinCount="100000" sheet="1" insertRows="0" deleteRows="0" selectLockedCells="1"/>
  <mergeCells count="1">
    <mergeCell ref="B2:C2"/>
  </mergeCells>
  <pageMargins left="0.7" right="0.7" top="0.75" bottom="0.75" header="0.3" footer="0.3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82A2-95C8-4C99-9F0B-02D570E63C40}">
  <dimension ref="B1:C13"/>
  <sheetViews>
    <sheetView showGridLines="0" view="pageBreakPreview" zoomScale="85" zoomScaleNormal="100" zoomScaleSheetLayoutView="85" workbookViewId="0">
      <selection activeCell="B4" sqref="B4"/>
    </sheetView>
  </sheetViews>
  <sheetFormatPr baseColWidth="10" defaultRowHeight="14.4" x14ac:dyDescent="0.3"/>
  <cols>
    <col min="1" max="1" width="2.77734375" customWidth="1"/>
    <col min="2" max="2" width="77.33203125" customWidth="1"/>
    <col min="3" max="3" width="24.33203125" customWidth="1"/>
    <col min="4" max="4" width="2.88671875" customWidth="1"/>
  </cols>
  <sheetData>
    <row r="1" spans="2:3" ht="60" customHeight="1" x14ac:dyDescent="0.3">
      <c r="B1" t="e" vm="5">
        <v>#VALUE!</v>
      </c>
    </row>
    <row r="2" spans="2:3" ht="40.200000000000003" customHeight="1" x14ac:dyDescent="0.3">
      <c r="B2" s="60" t="s">
        <v>37</v>
      </c>
      <c r="C2" s="62"/>
    </row>
    <row r="3" spans="2:3" ht="28.8" x14ac:dyDescent="0.3">
      <c r="B3" s="33" t="s">
        <v>25</v>
      </c>
      <c r="C3" s="34" t="s">
        <v>0</v>
      </c>
    </row>
    <row r="4" spans="2:3" ht="18" customHeight="1" x14ac:dyDescent="0.3">
      <c r="B4" s="44"/>
      <c r="C4" s="45"/>
    </row>
    <row r="5" spans="2:3" ht="18" customHeight="1" x14ac:dyDescent="0.3">
      <c r="B5" s="44"/>
      <c r="C5" s="45"/>
    </row>
    <row r="6" spans="2:3" ht="18" customHeight="1" x14ac:dyDescent="0.3">
      <c r="B6" s="44"/>
      <c r="C6" s="45"/>
    </row>
    <row r="7" spans="2:3" ht="18" customHeight="1" x14ac:dyDescent="0.3">
      <c r="B7" s="44"/>
      <c r="C7" s="45"/>
    </row>
    <row r="8" spans="2:3" ht="18" customHeight="1" x14ac:dyDescent="0.3">
      <c r="B8" s="44"/>
      <c r="C8" s="45"/>
    </row>
    <row r="9" spans="2:3" ht="18" customHeight="1" x14ac:dyDescent="0.3">
      <c r="B9" s="44"/>
      <c r="C9" s="45"/>
    </row>
    <row r="10" spans="2:3" ht="18" customHeight="1" x14ac:dyDescent="0.3">
      <c r="B10" s="44"/>
      <c r="C10" s="45"/>
    </row>
    <row r="11" spans="2:3" ht="18" customHeight="1" x14ac:dyDescent="0.3">
      <c r="B11" s="44"/>
      <c r="C11" s="45"/>
    </row>
    <row r="12" spans="2:3" ht="18" customHeight="1" x14ac:dyDescent="0.3">
      <c r="B12" s="44"/>
      <c r="C12" s="45"/>
    </row>
    <row r="13" spans="2:3" ht="18" customHeight="1" x14ac:dyDescent="0.3">
      <c r="B13" s="27" t="s">
        <v>71</v>
      </c>
      <c r="C13" s="28">
        <f>SUM(C4:C12)</f>
        <v>0</v>
      </c>
    </row>
  </sheetData>
  <sheetProtection algorithmName="SHA-512" hashValue="9z3a746AVKqPmXltq94GQt1wSVNwi5DuUuoTWl6GfkYto5gjaSeYtGELCncl7dqnWlT/FxjGuSSlYNUQi4NvPQ==" saltValue="Uw5KTcIgtfupjsvTQcdYhA==" spinCount="100000" sheet="1" insertRows="0" deleteRows="0" selectLockedCells="1"/>
  <mergeCells count="1">
    <mergeCell ref="B2:C2"/>
  </mergeCells>
  <pageMargins left="0.7" right="0.7" top="0.75" bottom="0.75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22C9D-290D-492C-B7D8-EAC4C47024E1}">
  <dimension ref="B1:C14"/>
  <sheetViews>
    <sheetView showGridLines="0" view="pageBreakPreview" zoomScale="85" zoomScaleNormal="100" zoomScaleSheetLayoutView="85" workbookViewId="0">
      <selection activeCell="B4" sqref="B4"/>
    </sheetView>
  </sheetViews>
  <sheetFormatPr baseColWidth="10" defaultRowHeight="14.4" x14ac:dyDescent="0.3"/>
  <cols>
    <col min="1" max="1" width="2.77734375" customWidth="1"/>
    <col min="2" max="2" width="76.33203125" customWidth="1"/>
    <col min="3" max="3" width="24.33203125" customWidth="1"/>
    <col min="4" max="4" width="2.88671875" customWidth="1"/>
  </cols>
  <sheetData>
    <row r="1" spans="2:3" ht="60" customHeight="1" x14ac:dyDescent="0.3">
      <c r="B1" t="e" vm="6">
        <v>#VALUE!</v>
      </c>
    </row>
    <row r="2" spans="2:3" ht="36" customHeight="1" x14ac:dyDescent="0.3">
      <c r="B2" s="60" t="s">
        <v>64</v>
      </c>
      <c r="C2" s="62"/>
    </row>
    <row r="3" spans="2:3" ht="28.8" x14ac:dyDescent="0.3">
      <c r="B3" s="33" t="s">
        <v>25</v>
      </c>
      <c r="C3" s="34" t="s">
        <v>0</v>
      </c>
    </row>
    <row r="4" spans="2:3" ht="19.95" customHeight="1" x14ac:dyDescent="0.3">
      <c r="B4" s="44"/>
      <c r="C4" s="45"/>
    </row>
    <row r="5" spans="2:3" ht="19.95" customHeight="1" x14ac:dyDescent="0.3">
      <c r="B5" s="44"/>
      <c r="C5" s="45"/>
    </row>
    <row r="6" spans="2:3" ht="19.95" customHeight="1" x14ac:dyDescent="0.3">
      <c r="B6" s="44"/>
      <c r="C6" s="45"/>
    </row>
    <row r="7" spans="2:3" ht="19.95" customHeight="1" x14ac:dyDescent="0.3">
      <c r="B7" s="44"/>
      <c r="C7" s="45"/>
    </row>
    <row r="8" spans="2:3" ht="19.95" customHeight="1" x14ac:dyDescent="0.3">
      <c r="B8" s="44"/>
      <c r="C8" s="45"/>
    </row>
    <row r="9" spans="2:3" ht="19.95" customHeight="1" x14ac:dyDescent="0.3">
      <c r="B9" s="44"/>
      <c r="C9" s="45"/>
    </row>
    <row r="10" spans="2:3" ht="19.95" customHeight="1" x14ac:dyDescent="0.3">
      <c r="B10" s="44"/>
      <c r="C10" s="45"/>
    </row>
    <row r="11" spans="2:3" ht="19.95" customHeight="1" x14ac:dyDescent="0.3">
      <c r="B11" s="44"/>
      <c r="C11" s="45"/>
    </row>
    <row r="12" spans="2:3" ht="19.95" customHeight="1" x14ac:dyDescent="0.3">
      <c r="B12" s="44"/>
      <c r="C12" s="45"/>
    </row>
    <row r="13" spans="2:3" ht="19.95" customHeight="1" x14ac:dyDescent="0.3">
      <c r="B13" s="44"/>
      <c r="C13" s="45"/>
    </row>
    <row r="14" spans="2:3" ht="19.2" customHeight="1" x14ac:dyDescent="0.3">
      <c r="B14" s="27" t="s">
        <v>65</v>
      </c>
      <c r="C14" s="28">
        <f>SUM(C4:C13)</f>
        <v>0</v>
      </c>
    </row>
  </sheetData>
  <sheetProtection algorithmName="SHA-512" hashValue="ccyzlRf3sR8DakxxLWxGKoy0CykLCGVrPUppseIlzet6BH/2o8z6aft6Pdx53tgQ8uGa9JOgPc9Llu/VSqTO4g==" saltValue="U83oLLCwsMJKMBd6rcrfQg==" spinCount="100000" sheet="1" insertRows="0" deleteRows="0" selectLockedCells="1"/>
  <mergeCells count="1">
    <mergeCell ref="B2:C2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14</vt:i4>
      </vt:variant>
    </vt:vector>
  </HeadingPairs>
  <TitlesOfParts>
    <vt:vector size="28" baseType="lpstr">
      <vt:lpstr>1. Guion y música</vt:lpstr>
      <vt:lpstr>2. Logística, vehículos, permis</vt:lpstr>
      <vt:lpstr>3. Viajes-dietas</vt:lpstr>
      <vt:lpstr>4. Locales ensayo y almacenamie</vt:lpstr>
      <vt:lpstr>5. Personal técnico</vt:lpstr>
      <vt:lpstr>6. Escenografía</vt:lpstr>
      <vt:lpstr>7. Atrezzo, vestuario y maquill</vt:lpstr>
      <vt:lpstr>8. Edición-Montaje</vt:lpstr>
      <vt:lpstr>9. Promoción y difusión</vt:lpstr>
      <vt:lpstr>10. Alquiler sala-estudio</vt:lpstr>
      <vt:lpstr>11. Costes indirectos</vt:lpstr>
      <vt:lpstr>Gastos no subvencionables</vt:lpstr>
      <vt:lpstr>Ingresos o subvenciones</vt:lpstr>
      <vt:lpstr>Resumen</vt:lpstr>
      <vt:lpstr>'1. Guion y música'!Área_de_impresión</vt:lpstr>
      <vt:lpstr>'10. Alquiler sala-estudio'!Área_de_impresión</vt:lpstr>
      <vt:lpstr>'11. Costes indirectos'!Área_de_impresión</vt:lpstr>
      <vt:lpstr>'2. Logística, vehículos, permis'!Área_de_impresión</vt:lpstr>
      <vt:lpstr>'3. Viajes-dietas'!Área_de_impresión</vt:lpstr>
      <vt:lpstr>'4. Locales ensayo y almacenamie'!Área_de_impresión</vt:lpstr>
      <vt:lpstr>'5. Personal técnico'!Área_de_impresión</vt:lpstr>
      <vt:lpstr>'6. Escenografía'!Área_de_impresión</vt:lpstr>
      <vt:lpstr>'7. Atrezzo, vestuario y maquill'!Área_de_impresión</vt:lpstr>
      <vt:lpstr>'8. Edición-Montaje'!Área_de_impresión</vt:lpstr>
      <vt:lpstr>'9. Promoción y difusión'!Área_de_impresión</vt:lpstr>
      <vt:lpstr>'Gastos no subvencionables'!Área_de_impresión</vt:lpstr>
      <vt:lpstr>'Ingresos o subvenciones'!Área_de_impresión</vt:lpstr>
      <vt:lpstr>Resumen!Área_de_impresión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2025-08-01T09:24:20Z</dcterms:created>
  <dcterms:modified xsi:type="dcterms:W3CDTF">2026-04-22T07:54:29Z</dcterms:modified>
</cp:coreProperties>
</file>