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jclm.es\OTVU\SC\PERSONAL\LIBRE DESIGNACION\Procedimientos LD - 2024\LD FOM F1-2024\"/>
    </mc:Choice>
  </mc:AlternateContent>
  <xr:revisionPtr revIDLastSave="0" documentId="13_ncr:1_{BAFDC414-C6F6-4E89-A1FA-1E2EB0470922}" xr6:coauthVersionLast="36" xr6:coauthVersionMax="36" xr10:uidLastSave="{00000000-0000-0000-0000-000000000000}"/>
  <bookViews>
    <workbookView xWindow="0" yWindow="0" windowWidth="28800" windowHeight="12300" xr2:uid="{00000000-000D-0000-FFFF-FFFF00000000}"/>
  </bookViews>
  <sheets>
    <sheet name="Hoja1" sheetId="1" r:id="rId1"/>
  </sheets>
  <externalReferences>
    <externalReference r:id="rId2"/>
  </externalReferences>
  <calcPr calcId="191029"/>
</workbook>
</file>

<file path=xl/calcChain.xml><?xml version="1.0" encoding="utf-8"?>
<calcChain xmlns="http://schemas.openxmlformats.org/spreadsheetml/2006/main">
  <c r="L9" i="1" l="1"/>
  <c r="L5" i="1"/>
  <c r="L4" i="1"/>
  <c r="L25" i="1"/>
  <c r="L24" i="1"/>
  <c r="L19" i="1"/>
  <c r="L18" i="1"/>
  <c r="L14" i="1"/>
  <c r="L13" i="1"/>
</calcChain>
</file>

<file path=xl/sharedStrings.xml><?xml version="1.0" encoding="utf-8"?>
<sst xmlns="http://schemas.openxmlformats.org/spreadsheetml/2006/main" count="153" uniqueCount="63">
  <si>
    <t>A1</t>
  </si>
  <si>
    <t>PD</t>
  </si>
  <si>
    <t>TO</t>
  </si>
  <si>
    <t>ANEXO I</t>
  </si>
  <si>
    <t>TJ</t>
  </si>
  <si>
    <t>Nº Orden</t>
  </si>
  <si>
    <t>Código</t>
  </si>
  <si>
    <t>Denominación</t>
  </si>
  <si>
    <t>Funciones</t>
  </si>
  <si>
    <t>Grupo</t>
  </si>
  <si>
    <t>Nivel</t>
  </si>
  <si>
    <t>Específico</t>
  </si>
  <si>
    <t>Titulación</t>
  </si>
  <si>
    <t>Nº plazas</t>
  </si>
  <si>
    <t>C2</t>
  </si>
  <si>
    <t>Área funcional</t>
  </si>
  <si>
    <t>A008</t>
  </si>
  <si>
    <t>B021</t>
  </si>
  <si>
    <t>Delegación provincial</t>
  </si>
  <si>
    <t>A1/A2</t>
  </si>
  <si>
    <t>B020</t>
  </si>
  <si>
    <t>ICCP</t>
  </si>
  <si>
    <t xml:space="preserve">Asesoramiento y gestión a nivel superior en materias relacionadas con la construcción y conservación de carreteras ,dirección de las obras de carreteras en la provincia  y seguimiento de los planes de inversión y la ejecución presupuestaria en la provincia. Organización de la conservación con medios propios en el ámbito territorial correspondiente. </t>
  </si>
  <si>
    <t>13563a</t>
  </si>
  <si>
    <t>GU</t>
  </si>
  <si>
    <t>Preparar la agenda, atender las llamadas telefónicas y las visitas del titular de la Dirección General de Carreteras y Transportes. Despachar la correspondencia y llevar el archivo. Realizar gestiones sencillas relacionadas con el protocolo e intendencia. Apoyo mecanográfico, grabación, tratamiento de textos, bases de datos y otros similares.</t>
  </si>
  <si>
    <t>Secretario/a Delegado/a</t>
  </si>
  <si>
    <t>J. Serv. Carreteras</t>
  </si>
  <si>
    <t>J. Serv. Ejecución y Disciplina Urbanística</t>
  </si>
  <si>
    <t>Centro de trabajo</t>
  </si>
  <si>
    <t>10844a</t>
  </si>
  <si>
    <t>AB</t>
  </si>
  <si>
    <t>Delegación Provincial de Fomento en Albacete</t>
  </si>
  <si>
    <t>14138a</t>
  </si>
  <si>
    <t>Delegación Provincial de Fomento en Cuenca</t>
  </si>
  <si>
    <t>14104a</t>
  </si>
  <si>
    <t>Secretario/a Provincial</t>
  </si>
  <si>
    <t>CU</t>
  </si>
  <si>
    <t>Delegación Provincial</t>
  </si>
  <si>
    <t>14142a</t>
  </si>
  <si>
    <t>Delegación Provincial de Fomento en Guadalajara</t>
  </si>
  <si>
    <t>J. Serv. Vivienda</t>
  </si>
  <si>
    <t>00878a</t>
  </si>
  <si>
    <t>14105a</t>
  </si>
  <si>
    <t>Secretaría General de Fomento. Servicios Centrales</t>
  </si>
  <si>
    <t>Dirección General de Vivienda. Servicios Centrales</t>
  </si>
  <si>
    <t>Secretaría General de Fomento</t>
  </si>
  <si>
    <t>Jefe/a de Área</t>
  </si>
  <si>
    <t>J. Serv. Patrimonio y Expropiaciones</t>
  </si>
  <si>
    <t>A003</t>
  </si>
  <si>
    <t>15132a</t>
  </si>
  <si>
    <t>12956a</t>
  </si>
  <si>
    <t>J. Serv. Patrimonio de Vivienda</t>
  </si>
  <si>
    <t>Dirección General de Vivienda</t>
  </si>
  <si>
    <t>Coordinar, bajo la supervisión de la persona titular de la Secretaría General, los distintos programas de actuación de la Consejería en materias competencia de la Secretaría General, así como apoyo al titular de la misma.</t>
  </si>
  <si>
    <t>Asesoramiento y gestión de nivel superior tales como preparar, elaborar e informar disposiciones, programas o planes de actuación, redactar propuestas de resolución que no supongan aplicación repetitiva de Reglamentos y, en general, asumir la dirección, coordinación y control de los órganos de él dependientes en materia de gestión y patrimonio de vivienda.</t>
  </si>
  <si>
    <t xml:space="preserve">Elaboración de la normativa propia en materia edificación y vivienda e inspección del cumplimiento de la normativa estatal y autonómica, así como la resolución de los expedientes administrativos derivados de su infracción. Programación, control, calificación y seguimiento de viviendas de protección oficial. El fomento, desarrollo y gestión de rehabilitación de viviendas, áreas urbanas y rurales y conservación del patrimonio arquitectónico y/o el control y calidad de la edificación, así como tareas relacionadas con materias arquitectónicas, tales como la restauración y rehabilitación del patrimonio e inmuebles y la elaboración de proyectos de construcción y valoraciones urbanas  en el ámbito territorial correspondiente. </t>
  </si>
  <si>
    <t>Asesoramiento y gestión de nivel superior tales como preparar, elaborar e informar disposiciones, programas o planes de actuación, redactar propuestas de resolución que no supongan aplicación repetitiva de Reglamentos y, en general, asumir la dirección, coordinación y control de los órganos de él dependientes en materia de expropiación y patrimonio.</t>
  </si>
  <si>
    <t>Organización, impulso y coordinación de los servicios administrativos de la Delegación Provincial. Asesoramiento y gestión a nivel superior de los medios materiales, presupuestarios y personales adscritos a la Delegación Provincial. Asumir la secretaría de los órganos colegiados que le encomienden. Ejercicio de cuantas funciones le atribuya la normativa o le deleguen.</t>
  </si>
  <si>
    <t xml:space="preserve">Asesoramiento y gestión de nivel superior en materias relacionadas con la supervisión, tutela e inspección de la gestión y actividad urbanística y la inspección del cumplimiento de la normativa estatal y autonómica así como la resolución de los expedientes administrativos derivados de su infracción  en el ámbito territorial correspondiente. </t>
  </si>
  <si>
    <t>Provincia</t>
  </si>
  <si>
    <t>24,210,48</t>
  </si>
  <si>
    <t>09747a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</si>
</sst>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2"/>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4">
    <xf numFmtId="0" fontId="0" fillId="0" borderId="0" xfId="0"/>
    <xf numFmtId="0" fontId="1" fillId="0" borderId="1" xfId="0" applyFont="1" applyFill="1" applyBorder="1" applyAlignment="1">
      <alignment horizontal="center" vertical="center"/>
    </xf>
    <xf numFmtId="4"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49" fontId="1" fillId="0" borderId="1" xfId="0" applyNumberFormat="1" applyFont="1" applyBorder="1" applyAlignment="1">
      <alignment vertical="center"/>
    </xf>
    <xf numFmtId="49" fontId="1" fillId="0" borderId="1" xfId="0" applyNumberFormat="1" applyFont="1" applyFill="1" applyBorder="1" applyAlignment="1">
      <alignment horizontal="left" vertical="center"/>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1" fillId="0" borderId="1" xfId="0" applyFont="1" applyFill="1" applyBorder="1" applyAlignment="1">
      <alignment horizontal="left" vertical="top" wrapText="1"/>
    </xf>
    <xf numFmtId="0" fontId="1" fillId="2" borderId="0" xfId="0" applyFont="1" applyFill="1"/>
    <xf numFmtId="0" fontId="1" fillId="2" borderId="0" xfId="0" applyFont="1" applyFill="1" applyAlignment="1">
      <alignment horizontal="center"/>
    </xf>
    <xf numFmtId="0" fontId="1" fillId="2" borderId="0" xfId="0" applyFont="1" applyFill="1" applyAlignment="1">
      <alignment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2"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2" borderId="1" xfId="0" applyFont="1" applyFill="1" applyBorder="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horizontal="left" vertical="center"/>
    </xf>
    <xf numFmtId="0" fontId="1" fillId="2" borderId="1" xfId="0" applyFont="1" applyFill="1" applyBorder="1" applyAlignment="1">
      <alignment wrapText="1"/>
    </xf>
    <xf numFmtId="0" fontId="1" fillId="2" borderId="1" xfId="0" applyFont="1" applyFill="1" applyBorder="1" applyAlignment="1">
      <alignment horizontal="left" vertical="top" wrapText="1"/>
    </xf>
    <xf numFmtId="49" fontId="1" fillId="2" borderId="1" xfId="0" applyNumberFormat="1" applyFont="1" applyFill="1" applyBorder="1" applyAlignment="1">
      <alignment horizontal="center" vertical="center"/>
    </xf>
    <xf numFmtId="49" fontId="1" fillId="2" borderId="3" xfId="0" applyNumberFormat="1" applyFont="1" applyFill="1" applyBorder="1" applyAlignment="1">
      <alignment horizontal="center"/>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1" fillId="0" borderId="1" xfId="0" applyFont="1" applyFill="1" applyBorder="1" applyAlignment="1">
      <alignment horizontal="left" vertical="center" wrapText="1"/>
    </xf>
    <xf numFmtId="4" fontId="1" fillId="0" borderId="1" xfId="0" applyNumberFormat="1" applyFont="1" applyFill="1" applyBorder="1" applyAlignment="1">
      <alignment horizontal="center" vertical="center" wrapText="1"/>
    </xf>
    <xf numFmtId="0" fontId="1" fillId="0" borderId="5" xfId="0" applyFont="1" applyBorder="1" applyAlignment="1">
      <alignment vertical="center" wrapText="1"/>
    </xf>
    <xf numFmtId="0" fontId="1" fillId="0" borderId="2" xfId="0"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0" fontId="1" fillId="2" borderId="3" xfId="0" applyFont="1" applyFill="1" applyBorder="1" applyAlignment="1">
      <alignment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left"/>
    </xf>
    <xf numFmtId="0" fontId="1" fillId="2" borderId="1" xfId="0" applyFont="1" applyFill="1" applyBorder="1" applyAlignment="1">
      <alignment horizontal="center"/>
    </xf>
    <xf numFmtId="0" fontId="1" fillId="0" borderId="2" xfId="0" applyFont="1" applyFill="1" applyBorder="1" applyAlignment="1">
      <alignment horizontal="left"/>
    </xf>
    <xf numFmtId="0" fontId="1" fillId="0" borderId="3" xfId="0" applyFont="1" applyFill="1" applyBorder="1" applyAlignment="1">
      <alignment horizontal="left"/>
    </xf>
    <xf numFmtId="0" fontId="1" fillId="0" borderId="4"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PERSONAL/RPT/RPT%20FUNCIONARIOS/2024/rpt%20funcionarios%2012-03-20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69">
          <cell r="M69">
            <v>32837.279999999999</v>
          </cell>
        </row>
        <row r="77">
          <cell r="M77">
            <v>25812</v>
          </cell>
        </row>
        <row r="129">
          <cell r="M129">
            <v>25812</v>
          </cell>
        </row>
        <row r="197">
          <cell r="M197">
            <v>25775.88</v>
          </cell>
        </row>
        <row r="251">
          <cell r="M251">
            <v>22691.4</v>
          </cell>
        </row>
        <row r="355">
          <cell r="M355">
            <v>12057.24</v>
          </cell>
        </row>
        <row r="433">
          <cell r="M433">
            <v>22156.68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5"/>
  <sheetViews>
    <sheetView tabSelected="1" topLeftCell="A4" zoomScale="85" zoomScaleNormal="85" workbookViewId="0">
      <selection activeCell="L5" sqref="L5"/>
    </sheetView>
  </sheetViews>
  <sheetFormatPr baseColWidth="10" defaultColWidth="12.140625" defaultRowHeight="15" x14ac:dyDescent="0.2"/>
  <cols>
    <col min="1" max="1" width="10.42578125" style="11" customWidth="1"/>
    <col min="2" max="2" width="10.85546875" style="12" bestFit="1" customWidth="1"/>
    <col min="3" max="3" width="30.42578125" style="11" customWidth="1"/>
    <col min="4" max="4" width="5.42578125" style="12" hidden="1" customWidth="1"/>
    <col min="5" max="5" width="8" style="12" hidden="1" customWidth="1"/>
    <col min="6" max="6" width="6.5703125" style="12" hidden="1" customWidth="1"/>
    <col min="7" max="7" width="13.42578125" style="12" hidden="1" customWidth="1"/>
    <col min="8" max="8" width="11.85546875" style="11" hidden="1" customWidth="1"/>
    <col min="9" max="9" width="10.42578125" style="12" bestFit="1" customWidth="1"/>
    <col min="10" max="10" width="7.28515625" style="12" bestFit="1" customWidth="1"/>
    <col min="11" max="11" width="6.42578125" style="12" bestFit="1" customWidth="1"/>
    <col min="12" max="12" width="12.140625" style="12" bestFit="1" customWidth="1"/>
    <col min="13" max="13" width="17.85546875" style="12" bestFit="1" customWidth="1"/>
    <col min="14" max="14" width="19.42578125" style="12" customWidth="1"/>
    <col min="15" max="15" width="4.140625" style="12" bestFit="1" customWidth="1"/>
    <col min="16" max="16" width="10.5703125" style="12" bestFit="1" customWidth="1"/>
    <col min="17" max="17" width="35.5703125" style="12" bestFit="1" customWidth="1"/>
    <col min="18" max="18" width="104.5703125" style="13" customWidth="1"/>
    <col min="19" max="16384" width="12.140625" style="11"/>
  </cols>
  <sheetData>
    <row r="1" spans="1:18" x14ac:dyDescent="0.2">
      <c r="A1" s="40" t="s">
        <v>3</v>
      </c>
      <c r="B1" s="40"/>
      <c r="C1" s="40"/>
      <c r="D1" s="40"/>
      <c r="E1" s="40"/>
      <c r="F1" s="40"/>
      <c r="G1" s="40"/>
      <c r="H1" s="40"/>
      <c r="I1" s="40"/>
      <c r="J1" s="40"/>
      <c r="K1" s="40"/>
      <c r="L1" s="40"/>
      <c r="M1" s="40"/>
      <c r="N1" s="40"/>
      <c r="O1" s="40"/>
      <c r="P1" s="40"/>
      <c r="Q1" s="40"/>
      <c r="R1" s="40"/>
    </row>
    <row r="2" spans="1:18" x14ac:dyDescent="0.2">
      <c r="A2" s="41" t="s">
        <v>44</v>
      </c>
      <c r="B2" s="42"/>
      <c r="C2" s="42"/>
      <c r="D2" s="42"/>
      <c r="E2" s="42"/>
      <c r="F2" s="42"/>
      <c r="G2" s="42"/>
      <c r="H2" s="42"/>
      <c r="I2" s="42"/>
      <c r="J2" s="42"/>
      <c r="K2" s="42"/>
      <c r="L2" s="42"/>
      <c r="M2" s="42"/>
      <c r="N2" s="42"/>
      <c r="O2" s="42"/>
      <c r="P2" s="42"/>
      <c r="Q2" s="42"/>
      <c r="R2" s="43"/>
    </row>
    <row r="3" spans="1:18" x14ac:dyDescent="0.2">
      <c r="A3" s="24" t="s">
        <v>5</v>
      </c>
      <c r="B3" s="23" t="s">
        <v>6</v>
      </c>
      <c r="C3" s="23" t="s">
        <v>7</v>
      </c>
      <c r="D3" s="15"/>
      <c r="E3" s="15"/>
      <c r="F3" s="15"/>
      <c r="G3" s="15"/>
      <c r="H3" s="15"/>
      <c r="I3" s="23" t="s">
        <v>13</v>
      </c>
      <c r="J3" s="23" t="s">
        <v>9</v>
      </c>
      <c r="K3" s="23" t="s">
        <v>10</v>
      </c>
      <c r="L3" s="24" t="s">
        <v>11</v>
      </c>
      <c r="M3" s="23" t="s">
        <v>12</v>
      </c>
      <c r="N3" s="23" t="s">
        <v>15</v>
      </c>
      <c r="O3" s="23" t="s">
        <v>4</v>
      </c>
      <c r="P3" s="24" t="s">
        <v>60</v>
      </c>
      <c r="Q3" s="23" t="s">
        <v>29</v>
      </c>
      <c r="R3" s="23" t="s">
        <v>8</v>
      </c>
    </row>
    <row r="4" spans="1:18" ht="45" x14ac:dyDescent="0.2">
      <c r="A4" s="1">
        <v>1</v>
      </c>
      <c r="B4" s="6" t="s">
        <v>51</v>
      </c>
      <c r="C4" s="8" t="s">
        <v>47</v>
      </c>
      <c r="D4" s="6"/>
      <c r="E4" s="6"/>
      <c r="F4" s="6"/>
      <c r="G4" s="6"/>
      <c r="H4" s="6"/>
      <c r="I4" s="6">
        <v>1</v>
      </c>
      <c r="J4" s="6" t="s">
        <v>0</v>
      </c>
      <c r="K4" s="6">
        <v>30</v>
      </c>
      <c r="L4" s="2">
        <f>[1]Sheet1!$M$69</f>
        <v>32837.279999999999</v>
      </c>
      <c r="M4" s="6"/>
      <c r="N4" s="6" t="s">
        <v>16</v>
      </c>
      <c r="O4" s="6" t="s">
        <v>1</v>
      </c>
      <c r="P4" s="1" t="s">
        <v>2</v>
      </c>
      <c r="Q4" s="25" t="s">
        <v>46</v>
      </c>
      <c r="R4" s="26" t="s">
        <v>54</v>
      </c>
    </row>
    <row r="5" spans="1:18" ht="60" x14ac:dyDescent="0.2">
      <c r="A5" s="1">
        <v>2</v>
      </c>
      <c r="B5" s="6" t="s">
        <v>50</v>
      </c>
      <c r="C5" s="9" t="s">
        <v>48</v>
      </c>
      <c r="D5" s="6"/>
      <c r="E5" s="6"/>
      <c r="F5" s="6"/>
      <c r="G5" s="6"/>
      <c r="H5" s="6"/>
      <c r="I5" s="6">
        <v>1</v>
      </c>
      <c r="J5" s="6" t="s">
        <v>0</v>
      </c>
      <c r="K5" s="6">
        <v>28</v>
      </c>
      <c r="L5" s="2">
        <f>[1]Sheet1!$M$77</f>
        <v>25812</v>
      </c>
      <c r="M5" s="6"/>
      <c r="N5" s="6" t="s">
        <v>49</v>
      </c>
      <c r="O5" s="6" t="s">
        <v>1</v>
      </c>
      <c r="P5" s="1" t="s">
        <v>2</v>
      </c>
      <c r="Q5" s="25" t="s">
        <v>46</v>
      </c>
      <c r="R5" s="27" t="s">
        <v>57</v>
      </c>
    </row>
    <row r="6" spans="1:18" x14ac:dyDescent="0.2">
      <c r="A6" s="21"/>
      <c r="B6" s="29"/>
      <c r="C6" s="15"/>
      <c r="D6" s="15"/>
      <c r="E6" s="15"/>
      <c r="F6" s="15"/>
      <c r="G6" s="15"/>
      <c r="H6" s="15"/>
      <c r="I6" s="15"/>
      <c r="J6" s="15"/>
      <c r="K6" s="15"/>
      <c r="L6" s="22"/>
      <c r="M6" s="15"/>
      <c r="N6" s="15"/>
      <c r="O6" s="15"/>
      <c r="P6" s="15"/>
      <c r="Q6" s="15"/>
      <c r="R6" s="16"/>
    </row>
    <row r="7" spans="1:18" x14ac:dyDescent="0.2">
      <c r="A7" s="41" t="s">
        <v>45</v>
      </c>
      <c r="B7" s="42"/>
      <c r="C7" s="42"/>
      <c r="D7" s="42"/>
      <c r="E7" s="42"/>
      <c r="F7" s="42"/>
      <c r="G7" s="42"/>
      <c r="H7" s="42"/>
      <c r="I7" s="42"/>
      <c r="J7" s="42"/>
      <c r="K7" s="42"/>
      <c r="L7" s="42"/>
      <c r="M7" s="42"/>
      <c r="N7" s="42"/>
      <c r="O7" s="42"/>
      <c r="P7" s="42"/>
      <c r="Q7" s="42"/>
      <c r="R7" s="43"/>
    </row>
    <row r="8" spans="1:18" x14ac:dyDescent="0.2">
      <c r="A8" s="24" t="s">
        <v>5</v>
      </c>
      <c r="B8" s="23" t="s">
        <v>6</v>
      </c>
      <c r="C8" s="23" t="s">
        <v>7</v>
      </c>
      <c r="D8" s="15"/>
      <c r="E8" s="15"/>
      <c r="F8" s="15"/>
      <c r="G8" s="15"/>
      <c r="H8" s="15"/>
      <c r="I8" s="23" t="s">
        <v>13</v>
      </c>
      <c r="J8" s="23" t="s">
        <v>9</v>
      </c>
      <c r="K8" s="23" t="s">
        <v>10</v>
      </c>
      <c r="L8" s="24" t="s">
        <v>11</v>
      </c>
      <c r="M8" s="23" t="s">
        <v>12</v>
      </c>
      <c r="N8" s="23" t="s">
        <v>15</v>
      </c>
      <c r="O8" s="23" t="s">
        <v>4</v>
      </c>
      <c r="P8" s="24" t="s">
        <v>60</v>
      </c>
      <c r="Q8" s="23" t="s">
        <v>29</v>
      </c>
      <c r="R8" s="23" t="s">
        <v>8</v>
      </c>
    </row>
    <row r="9" spans="1:18" ht="60" x14ac:dyDescent="0.2">
      <c r="A9" s="1">
        <v>3</v>
      </c>
      <c r="B9" s="28" t="s">
        <v>62</v>
      </c>
      <c r="C9" s="30" t="s">
        <v>52</v>
      </c>
      <c r="D9" s="6"/>
      <c r="E9" s="6"/>
      <c r="F9" s="6"/>
      <c r="G9" s="6"/>
      <c r="H9" s="6"/>
      <c r="I9" s="6">
        <v>1</v>
      </c>
      <c r="J9" s="6" t="s">
        <v>0</v>
      </c>
      <c r="K9" s="6">
        <v>28</v>
      </c>
      <c r="L9" s="2">
        <f>[1]Sheet1!$M$129</f>
        <v>25812</v>
      </c>
      <c r="M9" s="6"/>
      <c r="N9" s="6" t="s">
        <v>17</v>
      </c>
      <c r="O9" s="6" t="s">
        <v>1</v>
      </c>
      <c r="P9" s="1" t="s">
        <v>2</v>
      </c>
      <c r="Q9" s="31" t="s">
        <v>53</v>
      </c>
      <c r="R9" s="10" t="s">
        <v>55</v>
      </c>
    </row>
    <row r="10" spans="1:18" x14ac:dyDescent="0.2">
      <c r="A10" s="14"/>
      <c r="B10" s="15"/>
      <c r="C10" s="15"/>
      <c r="D10" s="15"/>
      <c r="E10" s="15"/>
      <c r="F10" s="15"/>
      <c r="G10" s="15"/>
      <c r="H10" s="15"/>
      <c r="I10" s="15"/>
      <c r="J10" s="15"/>
      <c r="K10" s="15"/>
      <c r="L10" s="15"/>
      <c r="M10" s="15"/>
      <c r="N10" s="15"/>
      <c r="O10" s="15"/>
      <c r="P10" s="15"/>
      <c r="Q10" s="15"/>
      <c r="R10" s="16"/>
    </row>
    <row r="11" spans="1:18" x14ac:dyDescent="0.2">
      <c r="A11" s="41" t="s">
        <v>32</v>
      </c>
      <c r="B11" s="42"/>
      <c r="C11" s="42"/>
      <c r="D11" s="42"/>
      <c r="E11" s="42"/>
      <c r="F11" s="42"/>
      <c r="G11" s="42"/>
      <c r="H11" s="42"/>
      <c r="I11" s="42"/>
      <c r="J11" s="42"/>
      <c r="K11" s="42"/>
      <c r="L11" s="42"/>
      <c r="M11" s="42"/>
      <c r="N11" s="42"/>
      <c r="O11" s="42"/>
      <c r="P11" s="42"/>
      <c r="Q11" s="42"/>
      <c r="R11" s="43"/>
    </row>
    <row r="12" spans="1:18" x14ac:dyDescent="0.2">
      <c r="A12" s="24" t="s">
        <v>5</v>
      </c>
      <c r="B12" s="23" t="s">
        <v>6</v>
      </c>
      <c r="C12" s="23" t="s">
        <v>7</v>
      </c>
      <c r="D12" s="15"/>
      <c r="E12" s="15"/>
      <c r="F12" s="15"/>
      <c r="G12" s="15"/>
      <c r="H12" s="15"/>
      <c r="I12" s="23" t="s">
        <v>13</v>
      </c>
      <c r="J12" s="23" t="s">
        <v>9</v>
      </c>
      <c r="K12" s="23" t="s">
        <v>10</v>
      </c>
      <c r="L12" s="24" t="s">
        <v>11</v>
      </c>
      <c r="M12" s="23" t="s">
        <v>12</v>
      </c>
      <c r="N12" s="23" t="s">
        <v>15</v>
      </c>
      <c r="O12" s="23" t="s">
        <v>4</v>
      </c>
      <c r="P12" s="24" t="s">
        <v>60</v>
      </c>
      <c r="Q12" s="23" t="s">
        <v>29</v>
      </c>
      <c r="R12" s="23" t="s">
        <v>8</v>
      </c>
    </row>
    <row r="13" spans="1:18" s="19" customFormat="1" ht="60" x14ac:dyDescent="0.25">
      <c r="A13" s="20">
        <v>4</v>
      </c>
      <c r="B13" s="32" t="s">
        <v>30</v>
      </c>
      <c r="C13" s="32" t="s">
        <v>28</v>
      </c>
      <c r="D13" s="17"/>
      <c r="E13" s="17"/>
      <c r="F13" s="17"/>
      <c r="G13" s="17"/>
      <c r="H13" s="17"/>
      <c r="I13" s="20">
        <v>1</v>
      </c>
      <c r="J13" s="20" t="s">
        <v>0</v>
      </c>
      <c r="K13" s="20">
        <v>26</v>
      </c>
      <c r="L13" s="33">
        <f>[1]Sheet1!$M$251</f>
        <v>22691.4</v>
      </c>
      <c r="M13" s="20"/>
      <c r="N13" s="20" t="s">
        <v>16</v>
      </c>
      <c r="O13" s="20" t="s">
        <v>1</v>
      </c>
      <c r="P13" s="20" t="s">
        <v>31</v>
      </c>
      <c r="Q13" s="30" t="s">
        <v>18</v>
      </c>
      <c r="R13" s="3" t="s">
        <v>59</v>
      </c>
    </row>
    <row r="14" spans="1:18" s="19" customFormat="1" ht="60" x14ac:dyDescent="0.25">
      <c r="A14" s="20">
        <v>5</v>
      </c>
      <c r="B14" s="32" t="s">
        <v>33</v>
      </c>
      <c r="C14" s="32" t="s">
        <v>36</v>
      </c>
      <c r="D14" s="20"/>
      <c r="E14" s="20"/>
      <c r="F14" s="20"/>
      <c r="G14" s="20"/>
      <c r="H14" s="20"/>
      <c r="I14" s="20">
        <v>1</v>
      </c>
      <c r="J14" s="20" t="s">
        <v>0</v>
      </c>
      <c r="K14" s="20">
        <v>27</v>
      </c>
      <c r="L14" s="33">
        <f>[1]Sheet1!$M$197</f>
        <v>25775.88</v>
      </c>
      <c r="M14" s="20"/>
      <c r="N14" s="20" t="s">
        <v>16</v>
      </c>
      <c r="O14" s="20" t="s">
        <v>1</v>
      </c>
      <c r="P14" s="20" t="s">
        <v>31</v>
      </c>
      <c r="Q14" s="30" t="s">
        <v>18</v>
      </c>
      <c r="R14" s="34" t="s">
        <v>58</v>
      </c>
    </row>
    <row r="15" spans="1:18" s="19" customFormat="1" x14ac:dyDescent="0.25">
      <c r="A15" s="35"/>
      <c r="B15" s="17"/>
      <c r="C15" s="17"/>
      <c r="D15" s="17"/>
      <c r="E15" s="17"/>
      <c r="F15" s="17"/>
      <c r="G15" s="17"/>
      <c r="H15" s="17"/>
      <c r="I15" s="17"/>
      <c r="J15" s="17"/>
      <c r="K15" s="17"/>
      <c r="L15" s="36"/>
      <c r="M15" s="17"/>
      <c r="N15" s="17"/>
      <c r="O15" s="17"/>
      <c r="P15" s="17"/>
      <c r="Q15" s="37"/>
      <c r="R15" s="18"/>
    </row>
    <row r="16" spans="1:18" s="19" customFormat="1" x14ac:dyDescent="0.2">
      <c r="A16" s="41" t="s">
        <v>34</v>
      </c>
      <c r="B16" s="42"/>
      <c r="C16" s="42"/>
      <c r="D16" s="42"/>
      <c r="E16" s="42"/>
      <c r="F16" s="42"/>
      <c r="G16" s="42"/>
      <c r="H16" s="42"/>
      <c r="I16" s="42"/>
      <c r="J16" s="42"/>
      <c r="K16" s="42"/>
      <c r="L16" s="42"/>
      <c r="M16" s="42"/>
      <c r="N16" s="42"/>
      <c r="O16" s="42"/>
      <c r="P16" s="42"/>
      <c r="Q16" s="42"/>
      <c r="R16" s="43"/>
    </row>
    <row r="17" spans="1:18" s="19" customFormat="1" x14ac:dyDescent="0.2">
      <c r="A17" s="24" t="s">
        <v>5</v>
      </c>
      <c r="B17" s="23" t="s">
        <v>6</v>
      </c>
      <c r="C17" s="23" t="s">
        <v>7</v>
      </c>
      <c r="D17" s="15"/>
      <c r="E17" s="15"/>
      <c r="F17" s="15"/>
      <c r="G17" s="15"/>
      <c r="H17" s="15"/>
      <c r="I17" s="23" t="s">
        <v>13</v>
      </c>
      <c r="J17" s="23" t="s">
        <v>9</v>
      </c>
      <c r="K17" s="23" t="s">
        <v>10</v>
      </c>
      <c r="L17" s="24" t="s">
        <v>11</v>
      </c>
      <c r="M17" s="23" t="s">
        <v>12</v>
      </c>
      <c r="N17" s="23" t="s">
        <v>15</v>
      </c>
      <c r="O17" s="23" t="s">
        <v>4</v>
      </c>
      <c r="P17" s="24" t="s">
        <v>60</v>
      </c>
      <c r="Q17" s="23" t="s">
        <v>29</v>
      </c>
      <c r="R17" s="23" t="s">
        <v>8</v>
      </c>
    </row>
    <row r="18" spans="1:18" s="19" customFormat="1" ht="60" x14ac:dyDescent="0.25">
      <c r="A18" s="1">
        <v>6</v>
      </c>
      <c r="B18" s="25" t="s">
        <v>35</v>
      </c>
      <c r="C18" s="25" t="s">
        <v>26</v>
      </c>
      <c r="D18" s="25"/>
      <c r="E18" s="25"/>
      <c r="F18" s="25"/>
      <c r="G18" s="25"/>
      <c r="H18" s="25"/>
      <c r="I18" s="1">
        <v>1</v>
      </c>
      <c r="J18" s="1" t="s">
        <v>14</v>
      </c>
      <c r="K18" s="1">
        <v>16</v>
      </c>
      <c r="L18" s="2">
        <f>[1]Sheet1!$M$355</f>
        <v>12057.24</v>
      </c>
      <c r="M18" s="25"/>
      <c r="N18" s="1" t="s">
        <v>16</v>
      </c>
      <c r="O18" s="25" t="s">
        <v>1</v>
      </c>
      <c r="P18" s="1" t="s">
        <v>37</v>
      </c>
      <c r="Q18" s="25" t="s">
        <v>38</v>
      </c>
      <c r="R18" s="10" t="s">
        <v>25</v>
      </c>
    </row>
    <row r="19" spans="1:18" s="19" customFormat="1" ht="60" x14ac:dyDescent="0.25">
      <c r="A19" s="20">
        <v>7</v>
      </c>
      <c r="B19" s="32" t="s">
        <v>39</v>
      </c>
      <c r="C19" s="32" t="s">
        <v>36</v>
      </c>
      <c r="D19" s="20"/>
      <c r="E19" s="20"/>
      <c r="F19" s="20"/>
      <c r="G19" s="20"/>
      <c r="H19" s="20"/>
      <c r="I19" s="20">
        <v>1</v>
      </c>
      <c r="J19" s="20" t="s">
        <v>0</v>
      </c>
      <c r="K19" s="20">
        <v>27</v>
      </c>
      <c r="L19" s="33">
        <f>[1]Sheet1!$M$197</f>
        <v>25775.88</v>
      </c>
      <c r="M19" s="20"/>
      <c r="N19" s="1" t="s">
        <v>16</v>
      </c>
      <c r="O19" s="25" t="s">
        <v>1</v>
      </c>
      <c r="P19" s="1" t="s">
        <v>37</v>
      </c>
      <c r="Q19" s="25" t="s">
        <v>38</v>
      </c>
      <c r="R19" s="34" t="s">
        <v>58</v>
      </c>
    </row>
    <row r="20" spans="1:18" s="19" customFormat="1" x14ac:dyDescent="0.2">
      <c r="A20" s="35"/>
      <c r="B20" s="17"/>
      <c r="C20" s="38"/>
      <c r="D20" s="17"/>
      <c r="E20" s="17"/>
      <c r="F20" s="17"/>
      <c r="G20" s="17"/>
      <c r="H20" s="17"/>
      <c r="I20" s="17"/>
      <c r="J20" s="17"/>
      <c r="K20" s="17"/>
      <c r="L20" s="36"/>
      <c r="M20" s="17"/>
      <c r="N20" s="39"/>
      <c r="O20" s="39"/>
      <c r="P20" s="39"/>
      <c r="Q20" s="39"/>
      <c r="R20" s="18"/>
    </row>
    <row r="21" spans="1:18" s="19" customFormat="1" x14ac:dyDescent="0.2">
      <c r="A21" s="41" t="s">
        <v>40</v>
      </c>
      <c r="B21" s="42"/>
      <c r="C21" s="42"/>
      <c r="D21" s="42"/>
      <c r="E21" s="42"/>
      <c r="F21" s="42"/>
      <c r="G21" s="42"/>
      <c r="H21" s="42"/>
      <c r="I21" s="42"/>
      <c r="J21" s="42"/>
      <c r="K21" s="42"/>
      <c r="L21" s="42"/>
      <c r="M21" s="42"/>
      <c r="N21" s="42"/>
      <c r="O21" s="42"/>
      <c r="P21" s="42"/>
      <c r="Q21" s="42"/>
      <c r="R21" s="43"/>
    </row>
    <row r="22" spans="1:18" s="19" customFormat="1" ht="16.5" customHeight="1" x14ac:dyDescent="0.2">
      <c r="A22" s="24" t="s">
        <v>5</v>
      </c>
      <c r="B22" s="23" t="s">
        <v>6</v>
      </c>
      <c r="C22" s="23" t="s">
        <v>7</v>
      </c>
      <c r="D22" s="15"/>
      <c r="E22" s="15"/>
      <c r="F22" s="15"/>
      <c r="G22" s="15"/>
      <c r="H22" s="15"/>
      <c r="I22" s="23" t="s">
        <v>13</v>
      </c>
      <c r="J22" s="23" t="s">
        <v>9</v>
      </c>
      <c r="K22" s="23" t="s">
        <v>10</v>
      </c>
      <c r="L22" s="24" t="s">
        <v>11</v>
      </c>
      <c r="M22" s="23" t="s">
        <v>12</v>
      </c>
      <c r="N22" s="23" t="s">
        <v>15</v>
      </c>
      <c r="O22" s="23" t="s">
        <v>4</v>
      </c>
      <c r="P22" s="24" t="s">
        <v>60</v>
      </c>
      <c r="Q22" s="23" t="s">
        <v>29</v>
      </c>
      <c r="R22" s="23" t="s">
        <v>8</v>
      </c>
    </row>
    <row r="23" spans="1:18" s="19" customFormat="1" ht="60" x14ac:dyDescent="0.25">
      <c r="A23" s="1">
        <v>8</v>
      </c>
      <c r="B23" s="4" t="s">
        <v>23</v>
      </c>
      <c r="C23" s="5" t="s">
        <v>27</v>
      </c>
      <c r="D23" s="6"/>
      <c r="E23" s="6"/>
      <c r="F23" s="6"/>
      <c r="G23" s="7"/>
      <c r="H23" s="8"/>
      <c r="I23" s="6">
        <v>1</v>
      </c>
      <c r="J23" s="6" t="s">
        <v>0</v>
      </c>
      <c r="K23" s="6">
        <v>26</v>
      </c>
      <c r="L23" s="2" t="s">
        <v>61</v>
      </c>
      <c r="M23" s="6" t="s">
        <v>21</v>
      </c>
      <c r="N23" s="6" t="s">
        <v>20</v>
      </c>
      <c r="O23" s="6" t="s">
        <v>1</v>
      </c>
      <c r="P23" s="6" t="s">
        <v>24</v>
      </c>
      <c r="Q23" s="9" t="s">
        <v>18</v>
      </c>
      <c r="R23" s="10" t="s">
        <v>22</v>
      </c>
    </row>
    <row r="24" spans="1:18" s="19" customFormat="1" ht="120" x14ac:dyDescent="0.25">
      <c r="A24" s="1">
        <v>9</v>
      </c>
      <c r="B24" s="5" t="s">
        <v>42</v>
      </c>
      <c r="C24" s="25" t="s">
        <v>41</v>
      </c>
      <c r="D24" s="25"/>
      <c r="E24" s="25"/>
      <c r="F24" s="25"/>
      <c r="G24" s="25"/>
      <c r="H24" s="25"/>
      <c r="I24" s="1">
        <v>1</v>
      </c>
      <c r="J24" s="1" t="s">
        <v>19</v>
      </c>
      <c r="K24" s="1">
        <v>26</v>
      </c>
      <c r="L24" s="2">
        <f>[1]Sheet1!$M$433</f>
        <v>22156.68</v>
      </c>
      <c r="M24" s="25"/>
      <c r="N24" s="1" t="s">
        <v>17</v>
      </c>
      <c r="O24" s="25" t="s">
        <v>1</v>
      </c>
      <c r="P24" s="1" t="s">
        <v>24</v>
      </c>
      <c r="Q24" s="25" t="s">
        <v>38</v>
      </c>
      <c r="R24" s="10" t="s">
        <v>56</v>
      </c>
    </row>
    <row r="25" spans="1:18" s="19" customFormat="1" ht="60" x14ac:dyDescent="0.25">
      <c r="A25" s="1">
        <v>10</v>
      </c>
      <c r="B25" s="25" t="s">
        <v>43</v>
      </c>
      <c r="C25" s="25" t="s">
        <v>26</v>
      </c>
      <c r="D25" s="25"/>
      <c r="E25" s="25"/>
      <c r="F25" s="25"/>
      <c r="G25" s="25"/>
      <c r="H25" s="25"/>
      <c r="I25" s="1">
        <v>1</v>
      </c>
      <c r="J25" s="1" t="s">
        <v>14</v>
      </c>
      <c r="K25" s="1">
        <v>16</v>
      </c>
      <c r="L25" s="2">
        <f>[1]Sheet1!$M$355</f>
        <v>12057.24</v>
      </c>
      <c r="M25" s="25"/>
      <c r="N25" s="1" t="s">
        <v>16</v>
      </c>
      <c r="O25" s="25" t="s">
        <v>1</v>
      </c>
      <c r="P25" s="1" t="s">
        <v>24</v>
      </c>
      <c r="Q25" s="25" t="s">
        <v>38</v>
      </c>
      <c r="R25" s="10" t="s">
        <v>25</v>
      </c>
    </row>
  </sheetData>
  <mergeCells count="6">
    <mergeCell ref="A1:R1"/>
    <mergeCell ref="A11:R11"/>
    <mergeCell ref="A16:R16"/>
    <mergeCell ref="A21:R21"/>
    <mergeCell ref="A2:R2"/>
    <mergeCell ref="A7:R7"/>
  </mergeCells>
  <pageMargins left="0" right="0" top="0" bottom="0" header="0" footer="0"/>
  <pageSetup paperSize="9" scale="50" fitToHeight="2" orientation="landscape"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JCCM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cczm01 Camilo Zaragoza Millan tfno:9252 67008</dc:creator>
  <cp:lastModifiedBy>Esther Serrano Serrano</cp:lastModifiedBy>
  <cp:lastPrinted>2024-03-27T08:14:04Z</cp:lastPrinted>
  <dcterms:created xsi:type="dcterms:W3CDTF">2016-01-18T12:41:28Z</dcterms:created>
  <dcterms:modified xsi:type="dcterms:W3CDTF">2024-04-17T09:17:00Z</dcterms:modified>
</cp:coreProperties>
</file>