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clm.es\EDUC\SC\FONDOS_EUROPEOS_CECD\Convocatoria 2025 entidades\2 Convocatoria\Anexos\Anexos protegidos\"/>
    </mc:Choice>
  </mc:AlternateContent>
  <xr:revisionPtr revIDLastSave="0" documentId="13_ncr:1_{B16D1B6B-794E-46FC-9320-257ADCE14F5D}" xr6:coauthVersionLast="36" xr6:coauthVersionMax="47" xr10:uidLastSave="{00000000-0000-0000-0000-000000000000}"/>
  <bookViews>
    <workbookView xWindow="-105" yWindow="-105" windowWidth="23250" windowHeight="12450" tabRatio="967" activeTab="1" xr2:uid="{00000000-000D-0000-FFFF-FFFF00000000}"/>
  </bookViews>
  <sheets>
    <sheet name="MEMORIA ECONOMICA DETALLADA" sheetId="11" r:id="rId1"/>
    <sheet name="MEMORIA ECONOMICA GENERAL" sheetId="12" r:id="rId2"/>
  </sheets>
  <definedNames>
    <definedName name="_xlnm.Print_Area" localSheetId="0">'MEMORIA ECONOMICA DETALLADA'!$A$2:$D$61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1" l="1"/>
  <c r="C26" i="11"/>
  <c r="C24" i="11"/>
  <c r="C18" i="11"/>
  <c r="B27" i="12" l="1"/>
  <c r="B55" i="11" l="1"/>
  <c r="C17" i="12"/>
  <c r="C10" i="11" l="1"/>
  <c r="C49" i="11" l="1"/>
  <c r="C51" i="11"/>
  <c r="C7" i="11" s="1"/>
  <c r="C15" i="12"/>
  <c r="C19" i="12" l="1"/>
  <c r="C21" i="12" s="1"/>
  <c r="C5" i="12" s="1"/>
</calcChain>
</file>

<file path=xl/sharedStrings.xml><?xml version="1.0" encoding="utf-8"?>
<sst xmlns="http://schemas.openxmlformats.org/spreadsheetml/2006/main" count="72" uniqueCount="47">
  <si>
    <t>TÍTULO DEL PROYECTO:</t>
  </si>
  <si>
    <t xml:space="preserve">PRESUPUESTO TOTAL DEL PROYECTO:             </t>
  </si>
  <si>
    <t>COSTE DETALLADO DEL PROYECTO</t>
  </si>
  <si>
    <t>COSTES DIRECTOS DE PERSONAL</t>
  </si>
  <si>
    <t>Importe Total:</t>
  </si>
  <si>
    <t>Desglose:</t>
  </si>
  <si>
    <t>Importe de los costes:</t>
  </si>
  <si>
    <t xml:space="preserve">COSTES INDIRECTOS IMPUTADOS </t>
  </si>
  <si>
    <t xml:space="preserve">Firma representante legal:      </t>
  </si>
  <si>
    <t xml:space="preserve">Fecha: </t>
  </si>
  <si>
    <t>MEMORIA ECONÓMICA GENERAL DEL PROYECTO</t>
  </si>
  <si>
    <t>a.     Internos:</t>
  </si>
  <si>
    <t>b.    Externos:</t>
  </si>
  <si>
    <t>Importe Total Proyecto:</t>
  </si>
  <si>
    <t>Total internos</t>
  </si>
  <si>
    <t>Total Externos</t>
  </si>
  <si>
    <t>ACCIONES PREVISTAS A REALIZAR</t>
  </si>
  <si>
    <t>(Base décima, apartado 2 de la convocatoria)</t>
  </si>
  <si>
    <t>MEMORIA ECONÓMICA DETALLADA</t>
  </si>
  <si>
    <t>COSTES INDIRECTOS IMPUTADOS 
(7% de los costes  directos subvencionables).</t>
  </si>
  <si>
    <t>d) Seguros de accidentes de los destinatarios, durante la fase de formación y/o experiencia en prácticas</t>
  </si>
  <si>
    <t>h) Gastos financieros y legales</t>
  </si>
  <si>
    <t>i) Arrendamiento financiero</t>
  </si>
  <si>
    <t>OTROS COSTES DIRECTOS</t>
  </si>
  <si>
    <t>e)  Gastos de publicidad para la organización y difusión de los itinerarios formativos.</t>
  </si>
  <si>
    <t>f) Gastos de desplazamientos, alojamiento y manutención de los destinatarios del itinerario formativo desarrollado en el territorio regional, imprescindibles para su adecuado desarrollo</t>
  </si>
  <si>
    <t>g) Becas de los jóvenes destinatarios participantes en las diferentes acciones en el territorio regional</t>
  </si>
  <si>
    <t>j) Subcontratación</t>
  </si>
  <si>
    <t>k) Costes relacionados con las acciones de movilidad en el extranjero</t>
  </si>
  <si>
    <t xml:space="preserve">m) Otros costes, no relacionados en apartados  en apartados anteriores </t>
  </si>
  <si>
    <t>€</t>
  </si>
  <si>
    <t>COSTES DIRECTOS DE PERSONAL NECESARIO PARA EL DESARROLLO DE LA ACTIVIDAD FORMATIVA</t>
  </si>
  <si>
    <t>a) Medios y materiales didacticos y de consumo</t>
  </si>
  <si>
    <t>b) Alquiler de equipos y maquinaria (excluido leasing).</t>
  </si>
  <si>
    <t>c) Viajes formativos relacionados directamente con el desarrollo del proyecto</t>
  </si>
  <si>
    <t>l) Costes de apoyo a jóvenes investigadores/as</t>
  </si>
  <si>
    <t>Apoyo organizativo</t>
  </si>
  <si>
    <t>Viajes</t>
  </si>
  <si>
    <t>Apoyo individual</t>
  </si>
  <si>
    <t>Apoyo a la inclusión</t>
  </si>
  <si>
    <t>Visitas preparatorias</t>
  </si>
  <si>
    <t>Tasas de cursos</t>
  </si>
  <si>
    <t>Apoyo lingüístico</t>
  </si>
  <si>
    <t xml:space="preserve"> CONSEJERIA DE EDUCACIÓN, CULTURA Y DEPORTE.</t>
  </si>
  <si>
    <t>VICECONSEJERÍA DE CULTURA Y DEPORTES</t>
  </si>
  <si>
    <t>DIR3:A8027303</t>
  </si>
  <si>
    <t>COSTE DETALLADO DEL 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</si>
</sst>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rgb="FF2F2F2F"/>
      <name val="Segoe UI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" borderId="26" xfId="0" applyFont="1" applyFill="1" applyBorder="1" applyAlignment="1">
      <alignment horizontal="justify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33" xfId="0" applyFont="1" applyFill="1" applyBorder="1" applyAlignment="1">
      <alignment horizontal="justify" vertical="center" wrapText="1"/>
    </xf>
    <xf numFmtId="4" fontId="2" fillId="5" borderId="9" xfId="0" applyNumberFormat="1" applyFont="1" applyFill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4" fillId="0" borderId="0" xfId="0" applyNumberFormat="1" applyFont="1"/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4" borderId="5" xfId="0" applyFont="1" applyFill="1" applyBorder="1" applyAlignment="1">
      <alignment vertical="center" wrapText="1"/>
    </xf>
    <xf numFmtId="4" fontId="1" fillId="0" borderId="0" xfId="0" applyNumberFormat="1" applyFont="1" applyProtection="1"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29" xfId="0" applyNumberFormat="1" applyFont="1" applyBorder="1" applyAlignment="1" applyProtection="1">
      <alignment horizontal="center" vertical="center" wrapText="1"/>
    </xf>
    <xf numFmtId="4" fontId="1" fillId="0" borderId="22" xfId="0" applyNumberFormat="1" applyFont="1" applyBorder="1" applyAlignment="1" applyProtection="1">
      <alignment horizontal="center" vertical="center" wrapText="1"/>
    </xf>
    <xf numFmtId="4" fontId="1" fillId="0" borderId="18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4" fontId="1" fillId="0" borderId="1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justify" vertical="center"/>
    </xf>
    <xf numFmtId="0" fontId="1" fillId="0" borderId="17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3" xfId="0" applyFont="1" applyBorder="1" applyAlignment="1" applyProtection="1">
      <alignment horizontal="justify" vertical="center" wrapText="1"/>
      <protection locked="0"/>
    </xf>
    <xf numFmtId="0" fontId="1" fillId="0" borderId="16" xfId="0" applyFont="1" applyBorder="1" applyAlignment="1" applyProtection="1">
      <alignment horizontal="justify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right" vertical="top" wrapText="1"/>
      <protection locked="0"/>
    </xf>
    <xf numFmtId="0" fontId="2" fillId="0" borderId="42" xfId="0" applyFont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4" fontId="2" fillId="0" borderId="47" xfId="0" applyNumberFormat="1" applyFont="1" applyBorder="1" applyAlignment="1">
      <alignment horizontal="center" vertical="center" wrapText="1"/>
    </xf>
    <xf numFmtId="0" fontId="2" fillId="0" borderId="48" xfId="0" applyFont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right" vertical="top" wrapText="1"/>
    </xf>
    <xf numFmtId="0" fontId="2" fillId="0" borderId="32" xfId="0" applyFont="1" applyBorder="1" applyAlignment="1">
      <alignment horizontal="right" vertical="top" wrapText="1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7508-E415-4629-B87E-89AF1F97D2B3}">
  <dimension ref="A1:H62"/>
  <sheetViews>
    <sheetView showGridLines="0" zoomScale="90" zoomScaleNormal="90" workbookViewId="0"/>
  </sheetViews>
  <sheetFormatPr baseColWidth="10" defaultColWidth="11.42578125" defaultRowHeight="14.25" x14ac:dyDescent="0.2"/>
  <cols>
    <col min="1" max="1" width="42.42578125" style="3" customWidth="1"/>
    <col min="2" max="2" width="24.42578125" style="4" customWidth="1"/>
    <col min="3" max="3" width="30.5703125" style="3" customWidth="1"/>
    <col min="4" max="4" width="2.42578125" style="4" customWidth="1"/>
    <col min="5" max="16384" width="11.42578125" style="3"/>
  </cols>
  <sheetData>
    <row r="1" spans="1:4" ht="15" thickBot="1" x14ac:dyDescent="0.25"/>
    <row r="2" spans="1:4" ht="27.2" customHeight="1" x14ac:dyDescent="0.2">
      <c r="A2" s="62" t="s">
        <v>18</v>
      </c>
      <c r="B2" s="63"/>
      <c r="C2" s="63"/>
      <c r="D2" s="64"/>
    </row>
    <row r="3" spans="1:4" ht="31.7" customHeight="1" x14ac:dyDescent="0.2">
      <c r="A3" s="65"/>
      <c r="B3" s="66"/>
      <c r="C3" s="66"/>
      <c r="D3" s="67"/>
    </row>
    <row r="4" spans="1:4" ht="15.75" customHeight="1" thickBot="1" x14ac:dyDescent="0.25">
      <c r="A4" s="81"/>
      <c r="B4" s="82"/>
      <c r="C4" s="82"/>
      <c r="D4" s="83"/>
    </row>
    <row r="5" spans="1:4" ht="16.5" customHeight="1" thickBot="1" x14ac:dyDescent="0.25">
      <c r="A5" s="84" t="s">
        <v>0</v>
      </c>
      <c r="B5" s="85"/>
      <c r="C5" s="85"/>
      <c r="D5" s="86"/>
    </row>
    <row r="6" spans="1:4" ht="56.45" customHeight="1" thickBot="1" x14ac:dyDescent="0.25">
      <c r="A6" s="87"/>
      <c r="B6" s="88"/>
      <c r="C6" s="88"/>
      <c r="D6" s="89"/>
    </row>
    <row r="7" spans="1:4" ht="20.25" customHeight="1" thickTop="1" thickBot="1" x14ac:dyDescent="0.25">
      <c r="A7" s="79" t="s">
        <v>1</v>
      </c>
      <c r="B7" s="80"/>
      <c r="C7" s="14">
        <f>C51</f>
        <v>0</v>
      </c>
      <c r="D7" s="32" t="s">
        <v>30</v>
      </c>
    </row>
    <row r="8" spans="1:4" ht="23.85" customHeight="1" thickBot="1" x14ac:dyDescent="0.25">
      <c r="A8" s="98"/>
      <c r="B8" s="99"/>
      <c r="C8" s="99"/>
      <c r="D8" s="100"/>
    </row>
    <row r="9" spans="1:4" ht="27.2" customHeight="1" thickBot="1" x14ac:dyDescent="0.25">
      <c r="A9" s="72" t="s">
        <v>46</v>
      </c>
      <c r="B9" s="73"/>
      <c r="C9" s="73"/>
      <c r="D9" s="74"/>
    </row>
    <row r="10" spans="1:4" ht="46.5" thickTop="1" thickBot="1" x14ac:dyDescent="0.25">
      <c r="A10" s="6" t="s">
        <v>31</v>
      </c>
      <c r="B10" s="32" t="s">
        <v>4</v>
      </c>
      <c r="C10" s="12">
        <f>C18+C24</f>
        <v>0</v>
      </c>
      <c r="D10" s="7" t="s">
        <v>30</v>
      </c>
    </row>
    <row r="11" spans="1:4" ht="15.75" customHeight="1" thickBot="1" x14ac:dyDescent="0.25">
      <c r="A11" s="34" t="s">
        <v>5</v>
      </c>
      <c r="B11" s="8"/>
      <c r="C11" s="93" t="s">
        <v>6</v>
      </c>
      <c r="D11" s="94"/>
    </row>
    <row r="12" spans="1:4" ht="15.75" customHeight="1" x14ac:dyDescent="0.2">
      <c r="A12" s="68" t="s">
        <v>11</v>
      </c>
      <c r="B12" s="69"/>
      <c r="C12" s="95"/>
      <c r="D12" s="96"/>
    </row>
    <row r="13" spans="1:4" ht="14.25" customHeight="1" x14ac:dyDescent="0.2">
      <c r="A13" s="70"/>
      <c r="B13" s="71"/>
      <c r="C13" s="44"/>
      <c r="D13" s="45"/>
    </row>
    <row r="14" spans="1:4" ht="14.25" customHeight="1" x14ac:dyDescent="0.2">
      <c r="A14" s="70"/>
      <c r="B14" s="71"/>
      <c r="C14" s="44"/>
      <c r="D14" s="45"/>
    </row>
    <row r="15" spans="1:4" ht="14.25" customHeight="1" x14ac:dyDescent="0.2">
      <c r="A15" s="70"/>
      <c r="B15" s="71"/>
      <c r="C15" s="44"/>
      <c r="D15" s="45"/>
    </row>
    <row r="16" spans="1:4" ht="14.25" customHeight="1" x14ac:dyDescent="0.2">
      <c r="A16" s="70"/>
      <c r="B16" s="71"/>
      <c r="C16" s="44"/>
      <c r="D16" s="45"/>
    </row>
    <row r="17" spans="1:4" ht="14.25" customHeight="1" x14ac:dyDescent="0.2">
      <c r="A17" s="70"/>
      <c r="B17" s="71"/>
      <c r="C17" s="44"/>
      <c r="D17" s="45"/>
    </row>
    <row r="18" spans="1:4" ht="15" customHeight="1" thickBot="1" x14ac:dyDescent="0.25">
      <c r="A18" s="91" t="s">
        <v>14</v>
      </c>
      <c r="B18" s="92"/>
      <c r="C18" s="101">
        <f>SUM(C12:D17)</f>
        <v>0</v>
      </c>
      <c r="D18" s="102"/>
    </row>
    <row r="19" spans="1:4" ht="15.75" customHeight="1" x14ac:dyDescent="0.2">
      <c r="A19" s="68" t="s">
        <v>12</v>
      </c>
      <c r="B19" s="97"/>
      <c r="C19" s="103"/>
      <c r="D19" s="96"/>
    </row>
    <row r="20" spans="1:4" ht="14.25" customHeight="1" x14ac:dyDescent="0.2">
      <c r="A20" s="70"/>
      <c r="B20" s="75"/>
      <c r="C20" s="90"/>
      <c r="D20" s="45"/>
    </row>
    <row r="21" spans="1:4" ht="14.25" customHeight="1" x14ac:dyDescent="0.2">
      <c r="A21" s="70"/>
      <c r="B21" s="75"/>
      <c r="C21" s="90"/>
      <c r="D21" s="45"/>
    </row>
    <row r="22" spans="1:4" ht="14.25" customHeight="1" x14ac:dyDescent="0.2">
      <c r="A22" s="70"/>
      <c r="B22" s="75"/>
      <c r="C22" s="90"/>
      <c r="D22" s="45"/>
    </row>
    <row r="23" spans="1:4" ht="14.25" customHeight="1" x14ac:dyDescent="0.2">
      <c r="A23" s="107"/>
      <c r="B23" s="108"/>
      <c r="C23" s="90"/>
      <c r="D23" s="45"/>
    </row>
    <row r="24" spans="1:4" ht="15.75" thickBot="1" x14ac:dyDescent="0.25">
      <c r="A24" s="109" t="s">
        <v>15</v>
      </c>
      <c r="B24" s="110"/>
      <c r="C24" s="106">
        <f>SUM(C19:C23)</f>
        <v>0</v>
      </c>
      <c r="D24" s="102"/>
    </row>
    <row r="25" spans="1:4" ht="15.75" thickBot="1" x14ac:dyDescent="0.25">
      <c r="A25" s="33"/>
      <c r="B25" s="33"/>
      <c r="C25" s="22"/>
      <c r="D25" s="22"/>
    </row>
    <row r="26" spans="1:4" ht="15.75" thickBot="1" x14ac:dyDescent="0.25">
      <c r="A26" s="11" t="s">
        <v>23</v>
      </c>
      <c r="B26" s="31" t="s">
        <v>4</v>
      </c>
      <c r="C26" s="16">
        <f>SUM(C28:D38)+C46+C47</f>
        <v>0</v>
      </c>
      <c r="D26" s="17" t="s">
        <v>30</v>
      </c>
    </row>
    <row r="27" spans="1:4" ht="15.75" thickBot="1" x14ac:dyDescent="0.25">
      <c r="A27" s="104" t="s">
        <v>5</v>
      </c>
      <c r="B27" s="105"/>
      <c r="C27" s="93" t="s">
        <v>6</v>
      </c>
      <c r="D27" s="94"/>
    </row>
    <row r="28" spans="1:4" ht="21.2" customHeight="1" x14ac:dyDescent="0.2">
      <c r="A28" s="48" t="s">
        <v>32</v>
      </c>
      <c r="B28" s="49"/>
      <c r="C28" s="50"/>
      <c r="D28" s="51"/>
    </row>
    <row r="29" spans="1:4" ht="23.25" customHeight="1" x14ac:dyDescent="0.2">
      <c r="A29" s="52" t="s">
        <v>33</v>
      </c>
      <c r="B29" s="53"/>
      <c r="C29" s="54"/>
      <c r="D29" s="55"/>
    </row>
    <row r="30" spans="1:4" ht="30.2" customHeight="1" x14ac:dyDescent="0.2">
      <c r="A30" s="52" t="s">
        <v>34</v>
      </c>
      <c r="B30" s="53"/>
      <c r="C30" s="54"/>
      <c r="D30" s="55"/>
    </row>
    <row r="31" spans="1:4" ht="29.25" customHeight="1" x14ac:dyDescent="0.2">
      <c r="A31" s="52" t="s">
        <v>20</v>
      </c>
      <c r="B31" s="53"/>
      <c r="C31" s="54"/>
      <c r="D31" s="55"/>
    </row>
    <row r="32" spans="1:4" ht="29.45" customHeight="1" x14ac:dyDescent="0.2">
      <c r="A32" s="76" t="s">
        <v>24</v>
      </c>
      <c r="B32" s="77"/>
      <c r="C32" s="54"/>
      <c r="D32" s="55"/>
    </row>
    <row r="33" spans="1:8" ht="42.75" customHeight="1" x14ac:dyDescent="0.2">
      <c r="A33" s="52" t="s">
        <v>25</v>
      </c>
      <c r="B33" s="53"/>
      <c r="C33" s="54"/>
      <c r="D33" s="55"/>
    </row>
    <row r="34" spans="1:8" ht="37.5" customHeight="1" x14ac:dyDescent="0.2">
      <c r="A34" s="52" t="s">
        <v>26</v>
      </c>
      <c r="B34" s="53"/>
      <c r="C34" s="54"/>
      <c r="D34" s="55"/>
      <c r="H34" s="35"/>
    </row>
    <row r="35" spans="1:8" x14ac:dyDescent="0.2">
      <c r="A35" s="40" t="s">
        <v>21</v>
      </c>
      <c r="B35" s="41"/>
      <c r="C35" s="44"/>
      <c r="D35" s="45"/>
      <c r="H35" s="35"/>
    </row>
    <row r="36" spans="1:8" x14ac:dyDescent="0.2">
      <c r="A36" s="40" t="s">
        <v>22</v>
      </c>
      <c r="B36" s="41"/>
      <c r="C36" s="44"/>
      <c r="D36" s="45"/>
      <c r="H36" s="35"/>
    </row>
    <row r="37" spans="1:8" ht="15" thickBot="1" x14ac:dyDescent="0.25">
      <c r="A37" s="56" t="s">
        <v>27</v>
      </c>
      <c r="B37" s="57"/>
      <c r="C37" s="58"/>
      <c r="D37" s="59"/>
    </row>
    <row r="38" spans="1:8" x14ac:dyDescent="0.2">
      <c r="A38" s="38" t="s">
        <v>28</v>
      </c>
      <c r="B38" s="39"/>
      <c r="C38" s="42">
        <f>+SUM(C39:C45)</f>
        <v>0</v>
      </c>
      <c r="D38" s="43"/>
      <c r="H38" s="35"/>
    </row>
    <row r="39" spans="1:8" x14ac:dyDescent="0.2">
      <c r="A39" s="46" t="s">
        <v>36</v>
      </c>
      <c r="B39" s="47"/>
      <c r="C39" s="36"/>
      <c r="D39" s="37"/>
      <c r="H39" s="35"/>
    </row>
    <row r="40" spans="1:8" x14ac:dyDescent="0.2">
      <c r="A40" s="46" t="s">
        <v>37</v>
      </c>
      <c r="B40" s="47"/>
      <c r="C40" s="36"/>
      <c r="D40" s="37"/>
      <c r="H40" s="35"/>
    </row>
    <row r="41" spans="1:8" x14ac:dyDescent="0.2">
      <c r="A41" s="46" t="s">
        <v>38</v>
      </c>
      <c r="B41" s="47"/>
      <c r="C41" s="36"/>
      <c r="D41" s="37"/>
      <c r="H41" s="35"/>
    </row>
    <row r="42" spans="1:8" x14ac:dyDescent="0.2">
      <c r="A42" s="46" t="s">
        <v>39</v>
      </c>
      <c r="B42" s="47"/>
      <c r="C42" s="36"/>
      <c r="D42" s="37"/>
      <c r="H42" s="35"/>
    </row>
    <row r="43" spans="1:8" x14ac:dyDescent="0.2">
      <c r="A43" s="46" t="s">
        <v>40</v>
      </c>
      <c r="B43" s="47"/>
      <c r="C43" s="36"/>
      <c r="D43" s="37"/>
      <c r="H43" s="35"/>
    </row>
    <row r="44" spans="1:8" x14ac:dyDescent="0.2">
      <c r="A44" s="46" t="s">
        <v>41</v>
      </c>
      <c r="B44" s="47"/>
      <c r="C44" s="36"/>
      <c r="D44" s="37"/>
      <c r="H44" s="35"/>
    </row>
    <row r="45" spans="1:8" x14ac:dyDescent="0.2">
      <c r="A45" s="46" t="s">
        <v>42</v>
      </c>
      <c r="B45" s="47"/>
      <c r="C45" s="36"/>
      <c r="D45" s="37"/>
      <c r="H45" s="35"/>
    </row>
    <row r="46" spans="1:8" x14ac:dyDescent="0.2">
      <c r="A46" s="40" t="s">
        <v>35</v>
      </c>
      <c r="B46" s="41"/>
      <c r="C46" s="44"/>
      <c r="D46" s="45"/>
      <c r="H46" s="35"/>
    </row>
    <row r="47" spans="1:8" ht="15" thickBot="1" x14ac:dyDescent="0.25">
      <c r="A47" s="40" t="s">
        <v>29</v>
      </c>
      <c r="B47" s="41"/>
      <c r="C47" s="44"/>
      <c r="D47" s="45"/>
      <c r="H47" s="35"/>
    </row>
    <row r="48" spans="1:8" ht="15" thickBot="1" x14ac:dyDescent="0.25">
      <c r="A48" s="9"/>
      <c r="B48" s="10"/>
      <c r="C48" s="78"/>
      <c r="D48" s="78"/>
    </row>
    <row r="49" spans="1:4" ht="42" customHeight="1" thickBot="1" x14ac:dyDescent="0.25">
      <c r="A49" s="1" t="s">
        <v>19</v>
      </c>
      <c r="B49" s="15" t="s">
        <v>4</v>
      </c>
      <c r="C49" s="13">
        <f>(C10+C26)*7/100</f>
        <v>0</v>
      </c>
      <c r="D49" s="31" t="s">
        <v>30</v>
      </c>
    </row>
    <row r="50" spans="1:4" ht="14.25" customHeight="1" thickBot="1" x14ac:dyDescent="0.25">
      <c r="A50" s="2"/>
      <c r="B50" s="10"/>
      <c r="C50" s="21"/>
      <c r="D50" s="10"/>
    </row>
    <row r="51" spans="1:4" ht="23.25" customHeight="1" thickBot="1" x14ac:dyDescent="0.25">
      <c r="A51" s="60" t="s">
        <v>13</v>
      </c>
      <c r="B51" s="61"/>
      <c r="C51" s="13">
        <f>C10+C26+C49</f>
        <v>0</v>
      </c>
      <c r="D51" s="31" t="s">
        <v>30</v>
      </c>
    </row>
    <row r="52" spans="1:4" ht="15" customHeight="1" x14ac:dyDescent="0.2">
      <c r="A52" s="2"/>
      <c r="B52" s="10"/>
      <c r="C52" s="9"/>
      <c r="D52" s="10"/>
    </row>
    <row r="53" spans="1:4" x14ac:dyDescent="0.2">
      <c r="A53" s="2" t="s">
        <v>8</v>
      </c>
      <c r="B53" s="10"/>
      <c r="C53" s="9"/>
      <c r="D53" s="10"/>
    </row>
    <row r="54" spans="1:4" x14ac:dyDescent="0.2">
      <c r="A54" s="18"/>
      <c r="B54" s="10"/>
      <c r="C54" s="9"/>
      <c r="D54" s="10"/>
    </row>
    <row r="55" spans="1:4" x14ac:dyDescent="0.2">
      <c r="A55" s="18" t="s">
        <v>9</v>
      </c>
      <c r="B55" s="20">
        <f ca="1">TODAY()</f>
        <v>46002</v>
      </c>
      <c r="C55" s="9"/>
      <c r="D55" s="10"/>
    </row>
    <row r="56" spans="1:4" ht="15" x14ac:dyDescent="0.2">
      <c r="A56" s="19"/>
      <c r="B56" s="10"/>
      <c r="C56" s="9"/>
      <c r="D56" s="10"/>
    </row>
    <row r="57" spans="1:4" ht="15" x14ac:dyDescent="0.2">
      <c r="A57" s="19"/>
      <c r="B57" s="10"/>
      <c r="C57" s="9"/>
      <c r="D57" s="10"/>
    </row>
    <row r="58" spans="1:4" ht="15" x14ac:dyDescent="0.2">
      <c r="A58" s="19" t="s">
        <v>43</v>
      </c>
      <c r="B58" s="10"/>
      <c r="C58" s="9"/>
      <c r="D58" s="10"/>
    </row>
    <row r="59" spans="1:4" ht="15" x14ac:dyDescent="0.2">
      <c r="A59" s="19" t="s">
        <v>44</v>
      </c>
      <c r="B59" s="10"/>
      <c r="C59" s="9"/>
      <c r="D59" s="10"/>
    </row>
    <row r="60" spans="1:4" ht="15" x14ac:dyDescent="0.2">
      <c r="A60" s="19" t="s">
        <v>45</v>
      </c>
      <c r="B60" s="10"/>
      <c r="C60" s="9"/>
      <c r="D60" s="10"/>
    </row>
    <row r="61" spans="1:4" ht="15" x14ac:dyDescent="0.2">
      <c r="A61" s="19"/>
      <c r="B61" s="10"/>
      <c r="C61" s="9"/>
      <c r="D61" s="10"/>
    </row>
    <row r="62" spans="1:4" x14ac:dyDescent="0.2">
      <c r="A62" s="5"/>
    </row>
  </sheetData>
  <sheetProtection insertRows="0"/>
  <mergeCells count="71">
    <mergeCell ref="C21:D21"/>
    <mergeCell ref="C18:D18"/>
    <mergeCell ref="C19:D19"/>
    <mergeCell ref="C22:D22"/>
    <mergeCell ref="A27:B27"/>
    <mergeCell ref="C27:D27"/>
    <mergeCell ref="C23:D23"/>
    <mergeCell ref="C24:D24"/>
    <mergeCell ref="A21:B21"/>
    <mergeCell ref="A23:B23"/>
    <mergeCell ref="A24:B24"/>
    <mergeCell ref="A4:D4"/>
    <mergeCell ref="A5:D5"/>
    <mergeCell ref="A6:D6"/>
    <mergeCell ref="C20:D20"/>
    <mergeCell ref="A18:B18"/>
    <mergeCell ref="A16:B16"/>
    <mergeCell ref="C11:D11"/>
    <mergeCell ref="C12:D12"/>
    <mergeCell ref="C13:D13"/>
    <mergeCell ref="C14:D14"/>
    <mergeCell ref="C15:D15"/>
    <mergeCell ref="A17:B17"/>
    <mergeCell ref="A19:B19"/>
    <mergeCell ref="C16:D16"/>
    <mergeCell ref="C17:D17"/>
    <mergeCell ref="A8:D8"/>
    <mergeCell ref="A51:B51"/>
    <mergeCell ref="A2:D3"/>
    <mergeCell ref="A12:B12"/>
    <mergeCell ref="A13:B13"/>
    <mergeCell ref="A14:B14"/>
    <mergeCell ref="A15:B15"/>
    <mergeCell ref="A33:B33"/>
    <mergeCell ref="C33:D33"/>
    <mergeCell ref="A9:D9"/>
    <mergeCell ref="A22:B22"/>
    <mergeCell ref="A31:B31"/>
    <mergeCell ref="C31:D31"/>
    <mergeCell ref="A32:B32"/>
    <mergeCell ref="C48:D48"/>
    <mergeCell ref="A20:B20"/>
    <mergeCell ref="A7:B7"/>
    <mergeCell ref="A34:B34"/>
    <mergeCell ref="C34:D34"/>
    <mergeCell ref="A37:B37"/>
    <mergeCell ref="C37:D37"/>
    <mergeCell ref="C32:D32"/>
    <mergeCell ref="A36:B36"/>
    <mergeCell ref="C36:D36"/>
    <mergeCell ref="A35:B35"/>
    <mergeCell ref="C35:D35"/>
    <mergeCell ref="A28:B28"/>
    <mergeCell ref="C28:D28"/>
    <mergeCell ref="A29:B29"/>
    <mergeCell ref="C29:D29"/>
    <mergeCell ref="A30:B30"/>
    <mergeCell ref="C30:D30"/>
    <mergeCell ref="A38:B38"/>
    <mergeCell ref="A46:B46"/>
    <mergeCell ref="C38:D38"/>
    <mergeCell ref="C46:D46"/>
    <mergeCell ref="A47:B47"/>
    <mergeCell ref="C47:D47"/>
    <mergeCell ref="A39:B39"/>
    <mergeCell ref="A40:B40"/>
    <mergeCell ref="A41:B41"/>
    <mergeCell ref="A42:B42"/>
    <mergeCell ref="A43:B43"/>
    <mergeCell ref="A44:B44"/>
    <mergeCell ref="A45:B45"/>
  </mergeCells>
  <pageMargins left="0.11811023622047245" right="0.11811023622047245" top="1.1417322834645669" bottom="0.74803149606299213" header="0.31496062992125984" footer="0.31496062992125984"/>
  <pageSetup paperSize="9" orientation="portrait" verticalDpi="0" r:id="rId1"/>
  <headerFooter>
    <oddHeader xml:space="preserve">&amp;C&amp;G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E627-CDDF-4291-9F90-39E8613CE620}">
  <dimension ref="A1:D35"/>
  <sheetViews>
    <sheetView showGridLines="0" tabSelected="1" zoomScale="90" zoomScaleNormal="90" workbookViewId="0">
      <selection activeCell="A11" sqref="A11:D11"/>
    </sheetView>
  </sheetViews>
  <sheetFormatPr baseColWidth="10" defaultColWidth="11.42578125" defaultRowHeight="14.25" x14ac:dyDescent="0.2"/>
  <cols>
    <col min="1" max="1" width="51" style="3" customWidth="1"/>
    <col min="2" max="2" width="23.28515625" style="3" customWidth="1"/>
    <col min="3" max="3" width="45.28515625" style="3" customWidth="1"/>
    <col min="4" max="4" width="6" style="4" customWidth="1"/>
    <col min="5" max="16384" width="11.42578125" style="3"/>
  </cols>
  <sheetData>
    <row r="1" spans="1:4" ht="20.25" customHeight="1" x14ac:dyDescent="0.2">
      <c r="A1" s="127" t="s">
        <v>10</v>
      </c>
      <c r="B1" s="128"/>
      <c r="C1" s="128"/>
      <c r="D1" s="129"/>
    </row>
    <row r="2" spans="1:4" ht="24.75" customHeight="1" thickBot="1" x14ac:dyDescent="0.25">
      <c r="A2" s="130" t="s">
        <v>17</v>
      </c>
      <c r="B2" s="131"/>
      <c r="C2" s="131"/>
      <c r="D2" s="132"/>
    </row>
    <row r="3" spans="1:4" ht="27" customHeight="1" thickBot="1" x14ac:dyDescent="0.25">
      <c r="A3" s="60" t="s">
        <v>0</v>
      </c>
      <c r="B3" s="133"/>
      <c r="C3" s="133"/>
      <c r="D3" s="134"/>
    </row>
    <row r="4" spans="1:4" ht="51" customHeight="1" thickBot="1" x14ac:dyDescent="0.25">
      <c r="A4" s="135"/>
      <c r="B4" s="136"/>
      <c r="C4" s="136"/>
      <c r="D4" s="137"/>
    </row>
    <row r="5" spans="1:4" ht="27" customHeight="1" thickBot="1" x14ac:dyDescent="0.25">
      <c r="A5" s="60" t="s">
        <v>1</v>
      </c>
      <c r="B5" s="61"/>
      <c r="C5" s="23">
        <f>C21</f>
        <v>0</v>
      </c>
      <c r="D5" s="31" t="s">
        <v>30</v>
      </c>
    </row>
    <row r="6" spans="1:4" x14ac:dyDescent="0.2">
      <c r="A6" s="126"/>
      <c r="B6" s="126"/>
      <c r="C6" s="126"/>
      <c r="D6" s="126"/>
    </row>
    <row r="7" spans="1:4" ht="20.25" customHeight="1" thickBot="1" x14ac:dyDescent="0.25">
      <c r="A7" s="120" t="s">
        <v>16</v>
      </c>
      <c r="B7" s="121"/>
      <c r="C7" s="121"/>
      <c r="D7" s="122"/>
    </row>
    <row r="8" spans="1:4" ht="20.25" customHeight="1" x14ac:dyDescent="0.2">
      <c r="A8" s="123"/>
      <c r="B8" s="124"/>
      <c r="C8" s="124"/>
      <c r="D8" s="125"/>
    </row>
    <row r="9" spans="1:4" ht="20.25" customHeight="1" x14ac:dyDescent="0.2">
      <c r="A9" s="111"/>
      <c r="B9" s="112"/>
      <c r="C9" s="112"/>
      <c r="D9" s="113"/>
    </row>
    <row r="10" spans="1:4" ht="20.25" customHeight="1" x14ac:dyDescent="0.2">
      <c r="A10" s="111"/>
      <c r="B10" s="112"/>
      <c r="C10" s="112"/>
      <c r="D10" s="113"/>
    </row>
    <row r="11" spans="1:4" ht="20.25" customHeight="1" x14ac:dyDescent="0.2">
      <c r="A11" s="111"/>
      <c r="B11" s="112"/>
      <c r="C11" s="112"/>
      <c r="D11" s="113"/>
    </row>
    <row r="12" spans="1:4" ht="20.25" customHeight="1" x14ac:dyDescent="0.2">
      <c r="A12" s="111"/>
      <c r="B12" s="112"/>
      <c r="C12" s="112"/>
      <c r="D12" s="113"/>
    </row>
    <row r="13" spans="1:4" ht="25.5" customHeight="1" thickBot="1" x14ac:dyDescent="0.25">
      <c r="A13" s="114"/>
      <c r="B13" s="115"/>
      <c r="C13" s="115"/>
      <c r="D13" s="116"/>
    </row>
    <row r="14" spans="1:4" ht="27" customHeight="1" thickBot="1" x14ac:dyDescent="0.25">
      <c r="A14" s="117" t="s">
        <v>2</v>
      </c>
      <c r="B14" s="118"/>
      <c r="C14" s="118"/>
      <c r="D14" s="119"/>
    </row>
    <row r="15" spans="1:4" ht="27" customHeight="1" thickBot="1" x14ac:dyDescent="0.25">
      <c r="A15" s="1" t="s">
        <v>3</v>
      </c>
      <c r="B15" s="24" t="s">
        <v>4</v>
      </c>
      <c r="C15" s="13">
        <f>+'MEMORIA ECONOMICA DETALLADA'!C10</f>
        <v>0</v>
      </c>
      <c r="D15" s="25" t="s">
        <v>30</v>
      </c>
    </row>
    <row r="16" spans="1:4" ht="15.75" thickBot="1" x14ac:dyDescent="0.25">
      <c r="A16" s="26"/>
      <c r="B16" s="26"/>
      <c r="C16" s="26"/>
      <c r="D16" s="27"/>
    </row>
    <row r="17" spans="1:4" ht="27" customHeight="1" thickBot="1" x14ac:dyDescent="0.25">
      <c r="A17" s="1" t="s">
        <v>23</v>
      </c>
      <c r="B17" s="24" t="s">
        <v>4</v>
      </c>
      <c r="C17" s="13">
        <f>+'MEMORIA ECONOMICA DETALLADA'!C26</f>
        <v>0</v>
      </c>
      <c r="D17" s="31" t="s">
        <v>30</v>
      </c>
    </row>
    <row r="18" spans="1:4" ht="15" thickBot="1" x14ac:dyDescent="0.25">
      <c r="A18" s="28"/>
      <c r="B18" s="28"/>
      <c r="C18" s="28"/>
      <c r="D18" s="29"/>
    </row>
    <row r="19" spans="1:4" ht="27" customHeight="1" thickBot="1" x14ac:dyDescent="0.25">
      <c r="A19" s="1" t="s">
        <v>7</v>
      </c>
      <c r="B19" s="24" t="s">
        <v>4</v>
      </c>
      <c r="C19" s="13">
        <f>+'MEMORIA ECONOMICA DETALLADA'!C49</f>
        <v>0</v>
      </c>
      <c r="D19" s="25" t="s">
        <v>30</v>
      </c>
    </row>
    <row r="20" spans="1:4" ht="15" thickBot="1" x14ac:dyDescent="0.25">
      <c r="A20" s="2"/>
      <c r="B20" s="9"/>
      <c r="C20" s="9"/>
      <c r="D20" s="10"/>
    </row>
    <row r="21" spans="1:4" ht="27" customHeight="1" thickBot="1" x14ac:dyDescent="0.25">
      <c r="A21" s="60" t="s">
        <v>13</v>
      </c>
      <c r="B21" s="61"/>
      <c r="C21" s="13">
        <f>SUM(C15,C17,C19)</f>
        <v>0</v>
      </c>
      <c r="D21" s="25" t="s">
        <v>30</v>
      </c>
    </row>
    <row r="22" spans="1:4" x14ac:dyDescent="0.2">
      <c r="A22" s="9"/>
      <c r="B22" s="9"/>
      <c r="C22" s="9"/>
      <c r="D22" s="10"/>
    </row>
    <row r="23" spans="1:4" x14ac:dyDescent="0.2">
      <c r="A23" s="2" t="s">
        <v>8</v>
      </c>
      <c r="B23" s="9"/>
      <c r="C23" s="9"/>
      <c r="D23" s="10"/>
    </row>
    <row r="24" spans="1:4" x14ac:dyDescent="0.2">
      <c r="A24" s="2"/>
      <c r="B24" s="9"/>
      <c r="C24" s="9"/>
      <c r="D24" s="10"/>
    </row>
    <row r="25" spans="1:4" x14ac:dyDescent="0.2">
      <c r="A25" s="2"/>
      <c r="B25" s="9"/>
      <c r="C25" s="9"/>
      <c r="D25" s="10"/>
    </row>
    <row r="26" spans="1:4" x14ac:dyDescent="0.2">
      <c r="A26" s="18"/>
      <c r="B26" s="9"/>
      <c r="C26" s="9"/>
      <c r="D26" s="10"/>
    </row>
    <row r="27" spans="1:4" ht="17.25" x14ac:dyDescent="0.3">
      <c r="A27" s="18" t="s">
        <v>9</v>
      </c>
      <c r="B27" s="30">
        <f ca="1">TODAY()</f>
        <v>46002</v>
      </c>
      <c r="C27" s="9"/>
      <c r="D27" s="10"/>
    </row>
    <row r="28" spans="1:4" ht="15" x14ac:dyDescent="0.2">
      <c r="A28" s="19"/>
      <c r="B28" s="9"/>
      <c r="C28" s="9"/>
      <c r="D28" s="10"/>
    </row>
    <row r="29" spans="1:4" ht="15" x14ac:dyDescent="0.2">
      <c r="A29" s="19" t="s">
        <v>43</v>
      </c>
      <c r="B29" s="9"/>
      <c r="C29" s="9"/>
      <c r="D29" s="10"/>
    </row>
    <row r="30" spans="1:4" ht="15" x14ac:dyDescent="0.2">
      <c r="A30" s="19" t="s">
        <v>44</v>
      </c>
      <c r="B30" s="9"/>
      <c r="C30" s="9"/>
      <c r="D30" s="10"/>
    </row>
    <row r="31" spans="1:4" ht="15" x14ac:dyDescent="0.2">
      <c r="A31" s="19" t="s">
        <v>45</v>
      </c>
      <c r="B31" s="9"/>
      <c r="C31" s="9"/>
      <c r="D31" s="10"/>
    </row>
    <row r="32" spans="1:4" ht="15" x14ac:dyDescent="0.2">
      <c r="A32" s="19"/>
      <c r="B32" s="9"/>
      <c r="C32" s="9"/>
      <c r="D32" s="10"/>
    </row>
    <row r="33" spans="1:4" x14ac:dyDescent="0.2">
      <c r="A33" s="9"/>
      <c r="B33" s="9"/>
      <c r="C33" s="9"/>
      <c r="D33" s="10"/>
    </row>
    <row r="34" spans="1:4" x14ac:dyDescent="0.2">
      <c r="A34" s="9"/>
      <c r="B34" s="9"/>
      <c r="C34" s="9"/>
      <c r="D34" s="10"/>
    </row>
    <row r="35" spans="1:4" x14ac:dyDescent="0.2">
      <c r="A35" s="9"/>
      <c r="B35" s="9"/>
      <c r="C35" s="9"/>
      <c r="D35" s="10"/>
    </row>
  </sheetData>
  <sheetProtection algorithmName="SHA-512" hashValue="zR+IOTGQBliJY3wASfLZ9iG2b6/8t4BiLlkKazKynQObY7OuJoOhhlExAk5lZ69tdoNyzavuOXgvC10zun6P9Q==" saltValue="e1qKhUHLqtLrvSXx69dWkw==" spinCount="100000" sheet="1" objects="1" scenarios="1"/>
  <mergeCells count="15">
    <mergeCell ref="A6:D6"/>
    <mergeCell ref="A1:D1"/>
    <mergeCell ref="A2:D2"/>
    <mergeCell ref="A3:D3"/>
    <mergeCell ref="A4:D4"/>
    <mergeCell ref="A5:B5"/>
    <mergeCell ref="A12:D12"/>
    <mergeCell ref="A13:D13"/>
    <mergeCell ref="A14:D14"/>
    <mergeCell ref="A21:B21"/>
    <mergeCell ref="A7:D7"/>
    <mergeCell ref="A8:D8"/>
    <mergeCell ref="A9:D9"/>
    <mergeCell ref="A10:D10"/>
    <mergeCell ref="A11:D11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69" orientation="portrait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MEMORIA ECONOMICA DETALLADA</vt:lpstr>
      <vt:lpstr>MEMORIA ECONOMICA GENERAL</vt:lpstr>
      <vt:lpstr>'MEMORIA ECONOMICA DETALLADA'!Área_de_impresión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Laura Fernandez Bellido</cp:lastModifiedBy>
  <cp:lastPrinted>2025-12-11T09:30:08Z</cp:lastPrinted>
  <dcterms:created xsi:type="dcterms:W3CDTF">2025-07-03T08:49:36Z</dcterms:created>
  <dcterms:modified xsi:type="dcterms:W3CDTF">2025-12-11T09:30:10Z</dcterms:modified>
</cp:coreProperties>
</file>