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jclm.es\EDUC\SC\FONDOS_EUROPEOS_CECD\Convocatoria 2025 entidades\2 Convocatoria\Anexos\Anexos protegidos\"/>
    </mc:Choice>
  </mc:AlternateContent>
  <xr:revisionPtr revIDLastSave="0" documentId="13_ncr:1_{6D71DDD4-7D03-4ABC-966C-8E66BCA5E64E}" xr6:coauthVersionLast="36" xr6:coauthVersionMax="47" xr10:uidLastSave="{00000000-0000-0000-0000-000000000000}"/>
  <bookViews>
    <workbookView xWindow="0" yWindow="0" windowWidth="28800" windowHeight="13020" activeTab="1" xr2:uid="{00000000-000D-0000-FFFF-FFFF00000000}"/>
  </bookViews>
  <sheets>
    <sheet name="Instrucciones" sheetId="3" r:id="rId1"/>
    <sheet name="Indicadores de Comunicación" sheetId="1" r:id="rId2"/>
    <sheet name="Hoja1" sheetId="2" state="hidden" r:id="rId3"/>
  </sheets>
  <definedNames>
    <definedName name="_xlnm.Print_Area" localSheetId="1">'Indicadores de Comunicación'!$A$1:$R$99</definedName>
    <definedName name="EVENTOS">Hoja1!$K$2:$K$4</definedName>
    <definedName name="Indicador">Hoja1!$H$2:$H$4</definedName>
    <definedName name="MEDIOS">Hoja1!$J$2:$J$8</definedName>
    <definedName name="RRSS">Hoja1!$I$2:$I$5</definedName>
    <definedName name="_xlnm.Print_Titles" localSheetId="1">'Indicadores de Comunicación'!$1:$2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4" i="1"/>
  <c r="C3" i="1"/>
</calcChain>
</file>

<file path=xl/sharedStrings.xml><?xml version="1.0" encoding="utf-8"?>
<sst xmlns="http://schemas.openxmlformats.org/spreadsheetml/2006/main" count="453" uniqueCount="225">
  <si>
    <t>COMUNIDAD AUTÓNOMA</t>
  </si>
  <si>
    <t>ORGANISMO/CENTRO DIRECTIVO</t>
  </si>
  <si>
    <t>CÓDIGO DIR3 DEL CENTRO</t>
  </si>
  <si>
    <t>FONDO</t>
  </si>
  <si>
    <t>PROGRAMA</t>
  </si>
  <si>
    <t>DESCRIPCIÓN</t>
  </si>
  <si>
    <t>TIPO DE OPERACIÓN</t>
  </si>
  <si>
    <t>FECHA ACTUACIÓN</t>
  </si>
  <si>
    <t>INDICADOR</t>
  </si>
  <si>
    <t>SUBTIPO INDICADOR</t>
  </si>
  <si>
    <t>COSTE REAL O NOCIONAL</t>
  </si>
  <si>
    <t>NÚMERO DE PERSONAS RECEPTORAS/ASISTENTES</t>
  </si>
  <si>
    <t>NÚMERO INTERACCIONES (completar solo si RRSS)</t>
  </si>
  <si>
    <t>VALOR PUBLICITARIO (completar solo si Medios)</t>
  </si>
  <si>
    <t>VALOR DE COMUNICACIÓN (completar solo si Medios)</t>
  </si>
  <si>
    <t>URL</t>
  </si>
  <si>
    <t>COMENTARIOS</t>
  </si>
  <si>
    <t>DATOS IDENTIFICATIVOS</t>
  </si>
  <si>
    <t>INDICADORES DE REALIZACIÓN</t>
  </si>
  <si>
    <t>INDICADORES DE RESULTADO</t>
  </si>
  <si>
    <t>MÁS INFORMACIÓN</t>
  </si>
  <si>
    <t>DG Empleo</t>
  </si>
  <si>
    <t>DG Autónomos, Trabajo y Economía Social</t>
  </si>
  <si>
    <t>DG Formación Profesional en el Ámbito Laboral</t>
  </si>
  <si>
    <t>Viceconsejeria de Empleo, Diálogo Social y Seguridad y Salud Laboral</t>
  </si>
  <si>
    <t>DG Acción Social</t>
  </si>
  <si>
    <t>DG Discapacidad</t>
  </si>
  <si>
    <t>DG Mayores</t>
  </si>
  <si>
    <t>SG Consejería Educación, Cultura y Deportes</t>
  </si>
  <si>
    <t>DG Inclusión Educativa y Programas</t>
  </si>
  <si>
    <t>DG Innovación Educativa y Centros</t>
  </si>
  <si>
    <t xml:space="preserve">DG Universidades, Investigación e Innovación </t>
  </si>
  <si>
    <t xml:space="preserve">Agencia de Investigación e Innovación CLM </t>
  </si>
  <si>
    <t>Universidad de Castilla-La Mancha (UCLM)</t>
  </si>
  <si>
    <t>PRIORIDAD</t>
  </si>
  <si>
    <t>1. Empleo, adaptabilidad, emprendiento y economía social</t>
  </si>
  <si>
    <t>2. Inclusión social y lucha contra la pobreza</t>
  </si>
  <si>
    <t xml:space="preserve">3. Educación y formación. </t>
  </si>
  <si>
    <t>5. Empleo Juvenil</t>
  </si>
  <si>
    <t>7. Garantía Infantil</t>
  </si>
  <si>
    <t>OIE</t>
  </si>
  <si>
    <t>&gt;10MM</t>
  </si>
  <si>
    <t>Otros</t>
  </si>
  <si>
    <t xml:space="preserve">Medios </t>
  </si>
  <si>
    <t>Eventos</t>
  </si>
  <si>
    <t>FACEBOOK</t>
  </si>
  <si>
    <t>INSTAGRAM</t>
  </si>
  <si>
    <t>TWITTER (X)</t>
  </si>
  <si>
    <t>LINKEDIN</t>
  </si>
  <si>
    <t>SUBTIPO INDICADOR RRSS</t>
  </si>
  <si>
    <t>SUBTIPO INDICADOR MEDIOS</t>
  </si>
  <si>
    <t>RADIO</t>
  </si>
  <si>
    <t>PRENSA</t>
  </si>
  <si>
    <t>WEB INSTITUCIONAL</t>
  </si>
  <si>
    <t>TELEVISIÓN</t>
  </si>
  <si>
    <t>YOUTUBE</t>
  </si>
  <si>
    <t xml:space="preserve">CARTELERÍA </t>
  </si>
  <si>
    <t>MARKETING DIRECTO</t>
  </si>
  <si>
    <t>SUBTIPO INDICADOR EVENTOS</t>
  </si>
  <si>
    <t xml:space="preserve">PRESENCIAL </t>
  </si>
  <si>
    <t>ONLINE</t>
  </si>
  <si>
    <t>HÍBRIDO</t>
  </si>
  <si>
    <t>A08043753</t>
  </si>
  <si>
    <t>A08016374</t>
  </si>
  <si>
    <t>Instituto de la Mujer de CLM</t>
  </si>
  <si>
    <t>A08014340</t>
  </si>
  <si>
    <t>A08044809</t>
  </si>
  <si>
    <t>A08044830</t>
  </si>
  <si>
    <t>A08044824</t>
  </si>
  <si>
    <t>A08027244</t>
  </si>
  <si>
    <t>A08044835</t>
  </si>
  <si>
    <t>A08027218</t>
  </si>
  <si>
    <t>A08014337</t>
  </si>
  <si>
    <t>A08027215</t>
  </si>
  <si>
    <t>U03400090</t>
  </si>
  <si>
    <t>A08027301</t>
  </si>
  <si>
    <t>A08014349</t>
  </si>
  <si>
    <t>RRSS</t>
  </si>
  <si>
    <t>Castilla-La Mancha</t>
  </si>
  <si>
    <t>Castilla-La Mancha - Programa FSE/FSE+ 2021-2027</t>
  </si>
  <si>
    <t>FSE/FSE+</t>
  </si>
  <si>
    <t>Castilla-La Mancha - Programa FSE/FSE+ 2021-2028</t>
  </si>
  <si>
    <t>Castilla-La Mancha - Programa FSE/FSE+ 2021-2029</t>
  </si>
  <si>
    <t>Castilla-La Mancha - Programa FSE/FSE+ 2021-2030</t>
  </si>
  <si>
    <t>Castilla-La Mancha - Programa FSE/FSE+ 2021-2031</t>
  </si>
  <si>
    <t>Castilla-La Mancha - Programa FSE/FSE+ 2021-2032</t>
  </si>
  <si>
    <t>Castilla-La Mancha - Programa FSE/FSE+ 2021-2033</t>
  </si>
  <si>
    <t>Castilla-La Mancha - Programa FSE/FSE+ 2021-2034</t>
  </si>
  <si>
    <t>Castilla-La Mancha - Programa FSE/FSE+ 2021-2035</t>
  </si>
  <si>
    <t>Castilla-La Mancha - Programa FSE/FSE+ 2021-2036</t>
  </si>
  <si>
    <t>Castilla-La Mancha - Programa FSE/FSE+ 2021-2037</t>
  </si>
  <si>
    <t>Castilla-La Mancha - Programa FSE/FSE+ 2021-2038</t>
  </si>
  <si>
    <t>Castilla-La Mancha - Programa FSE/FSE+ 2021-2039</t>
  </si>
  <si>
    <t>Castilla-La Mancha - Programa FSE/FSE+ 2021-2040</t>
  </si>
  <si>
    <t>Castilla-La Mancha - Programa FSE/FSE+ 2021-2041</t>
  </si>
  <si>
    <t>Castilla-La Mancha - Programa FSE/FSE+ 2021-2042</t>
  </si>
  <si>
    <t>Castilla-La Mancha - Programa FSE/FSE+ 2021-2043</t>
  </si>
  <si>
    <t>Castilla-La Mancha - Programa FSE/FSE+ 2021-2044</t>
  </si>
  <si>
    <t>Castilla-La Mancha - Programa FSE/FSE+ 2021-2045</t>
  </si>
  <si>
    <t>Castilla-La Mancha - Programa FSE/FSE+ 2021-2046</t>
  </si>
  <si>
    <t>Castilla-La Mancha - Programa FSE/FSE+ 2021-2047</t>
  </si>
  <si>
    <t>Castilla-La Mancha - Programa FSE/FSE+ 2021-2048</t>
  </si>
  <si>
    <t>Castilla-La Mancha - Programa FSE/FSE+ 2021-2049</t>
  </si>
  <si>
    <t>Castilla-La Mancha - Programa FSE/FSE+ 2021-2050</t>
  </si>
  <si>
    <t>Castilla-La Mancha - Programa FSE/FSE+ 2021-2051</t>
  </si>
  <si>
    <t>Castilla-La Mancha - Programa FSE/FSE+ 2021-2052</t>
  </si>
  <si>
    <t>Castilla-La Mancha - Programa FSE/FSE+ 2021-2053</t>
  </si>
  <si>
    <t>Castilla-La Mancha - Programa FSE/FSE+ 2021-2054</t>
  </si>
  <si>
    <t>Castilla-La Mancha - Programa FSE/FSE+ 2021-2055</t>
  </si>
  <si>
    <t>Castilla-La Mancha - Programa FSE/FSE+ 2021-2056</t>
  </si>
  <si>
    <t>Castilla-La Mancha - Programa FSE/FSE+ 2021-2057</t>
  </si>
  <si>
    <t>Castilla-La Mancha - Programa FSE/FSE+ 2021-2058</t>
  </si>
  <si>
    <t>Castilla-La Mancha - Programa FSE/FSE+ 2021-2059</t>
  </si>
  <si>
    <t>Castilla-La Mancha - Programa FSE/FSE+ 2021-2060</t>
  </si>
  <si>
    <t>Castilla-La Mancha - Programa FSE/FSE+ 2021-2061</t>
  </si>
  <si>
    <t>Castilla-La Mancha - Programa FSE/FSE+ 2021-2062</t>
  </si>
  <si>
    <t>Castilla-La Mancha - Programa FSE/FSE+ 2021-2063</t>
  </si>
  <si>
    <t>Castilla-La Mancha - Programa FSE/FSE+ 2021-2064</t>
  </si>
  <si>
    <t>Castilla-La Mancha - Programa FSE/FSE+ 2021-2065</t>
  </si>
  <si>
    <t>Castilla-La Mancha - Programa FSE/FSE+ 2021-2066</t>
  </si>
  <si>
    <t>Castilla-La Mancha - Programa FSE/FSE+ 2021-2067</t>
  </si>
  <si>
    <t>Castilla-La Mancha - Programa FSE/FSE+ 2021-2068</t>
  </si>
  <si>
    <t>Castilla-La Mancha - Programa FSE/FSE+ 2021-2069</t>
  </si>
  <si>
    <t>Castilla-La Mancha - Programa FSE/FSE+ 2021-2070</t>
  </si>
  <si>
    <t>Castilla-La Mancha - Programa FSE/FSE+ 2021-2071</t>
  </si>
  <si>
    <t>Castilla-La Mancha - Programa FSE/FSE+ 2021-2072</t>
  </si>
  <si>
    <t>Castilla-La Mancha - Programa FSE/FSE+ 2021-2073</t>
  </si>
  <si>
    <t>Castilla-La Mancha - Programa FSE/FSE+ 2021-2074</t>
  </si>
  <si>
    <t>Castilla-La Mancha - Programa FSE/FSE+ 2021-2075</t>
  </si>
  <si>
    <t>Castilla-La Mancha - Programa FSE/FSE+ 2021-2076</t>
  </si>
  <si>
    <t>Castilla-La Mancha - Programa FSE/FSE+ 2021-2077</t>
  </si>
  <si>
    <t>Castilla-La Mancha - Programa FSE/FSE+ 2021-2078</t>
  </si>
  <si>
    <t>Castilla-La Mancha - Programa FSE/FSE+ 2021-2079</t>
  </si>
  <si>
    <t>Castilla-La Mancha - Programa FSE/FSE+ 2021-2080</t>
  </si>
  <si>
    <t>Castilla-La Mancha - Programa FSE/FSE+ 2021-2081</t>
  </si>
  <si>
    <t>Castilla-La Mancha - Programa FSE/FSE+ 2021-2082</t>
  </si>
  <si>
    <t>Castilla-La Mancha - Programa FSE/FSE+ 2021-2083</t>
  </si>
  <si>
    <t>Castilla-La Mancha - Programa FSE/FSE+ 2021-2084</t>
  </si>
  <si>
    <t>Castilla-La Mancha - Programa FSE/FSE+ 2021-2085</t>
  </si>
  <si>
    <t>Castilla-La Mancha - Programa FSE/FSE+ 2021-2086</t>
  </si>
  <si>
    <t>Castilla-La Mancha - Programa FSE/FSE+ 2021-2087</t>
  </si>
  <si>
    <t>Castilla-La Mancha - Programa FSE/FSE+ 2021-2088</t>
  </si>
  <si>
    <t>Castilla-La Mancha - Programa FSE/FSE+ 2021-2089</t>
  </si>
  <si>
    <t>Castilla-La Mancha - Programa FSE/FSE+ 2021-2090</t>
  </si>
  <si>
    <t>Castilla-La Mancha - Programa FSE/FSE+ 2021-2091</t>
  </si>
  <si>
    <t>Castilla-La Mancha - Programa FSE/FSE+ 2021-2092</t>
  </si>
  <si>
    <t>Castilla-La Mancha - Programa FSE/FSE+ 2021-2093</t>
  </si>
  <si>
    <t>Castilla-La Mancha - Programa FSE/FSE+ 2021-2094</t>
  </si>
  <si>
    <t>Castilla-La Mancha - Programa FSE/FSE+ 2021-2095</t>
  </si>
  <si>
    <t>Castilla-La Mancha - Programa FSE/FSE+ 2021-2096</t>
  </si>
  <si>
    <t>Castilla-La Mancha - Programa FSE/FSE+ 2021-2097</t>
  </si>
  <si>
    <t>Castilla-La Mancha - Programa FSE/FSE+ 2021-2098</t>
  </si>
  <si>
    <t>Castilla-La Mancha - Programa FSE/FSE+ 2021-2099</t>
  </si>
  <si>
    <t>Castilla-La Mancha - Programa FSE/FSE+ 2021-2100</t>
  </si>
  <si>
    <t>Castilla-La Mancha - Programa FSE/FSE+ 2021-2101</t>
  </si>
  <si>
    <t>Castilla-La Mancha - Programa FSE/FSE+ 2021-2102</t>
  </si>
  <si>
    <t>Castilla-La Mancha - Programa FSE/FSE+ 2021-2103</t>
  </si>
  <si>
    <t>Castilla-La Mancha - Programa FSE/FSE+ 2021-2104</t>
  </si>
  <si>
    <t>Castilla-La Mancha - Programa FSE/FSE+ 2021-2105</t>
  </si>
  <si>
    <t>Castilla-La Mancha - Programa FSE/FSE+ 2021-2106</t>
  </si>
  <si>
    <t>Castilla-La Mancha - Programa FSE/FSE+ 2021-2107</t>
  </si>
  <si>
    <t>Castilla-La Mancha - Programa FSE/FSE+ 2021-2108</t>
  </si>
  <si>
    <t>Castilla-La Mancha - Programa FSE/FSE+ 2021-2109</t>
  </si>
  <si>
    <t>Castilla-La Mancha - Programa FSE/FSE+ 2021-2110</t>
  </si>
  <si>
    <t>Castilla-La Mancha - Programa FSE/FSE+ 2021-2111</t>
  </si>
  <si>
    <t>Castilla-La Mancha - Programa FSE/FSE+ 2021-2112</t>
  </si>
  <si>
    <t>Castilla-La Mancha - Programa FSE/FSE+ 2021-2113</t>
  </si>
  <si>
    <t>Castilla-La Mancha - Programa FSE/FSE+ 2021-2114</t>
  </si>
  <si>
    <t>Castilla-La Mancha - Programa FSE/FSE+ 2021-2115</t>
  </si>
  <si>
    <t>Castilla-La Mancha - Programa FSE/FSE+ 2021-2116</t>
  </si>
  <si>
    <t>Castilla-La Mancha - Programa FSE/FSE+ 2021-2117</t>
  </si>
  <si>
    <t>Castilla-La Mancha - Programa FSE/FSE+ 2021-2118</t>
  </si>
  <si>
    <t>Castilla-La Mancha - Programa FSE/FSE+ 2021-2119</t>
  </si>
  <si>
    <t>Castilla-La Mancha - Programa FSE/FSE+ 2021-2120</t>
  </si>
  <si>
    <t>Castilla-La Mancha - Programa FSE/FSE+ 2021-2121</t>
  </si>
  <si>
    <t>Castilla-La Mancha - Programa FSE/FSE+ 2021-2122</t>
  </si>
  <si>
    <t>OBJETIVO ESPECÍFICO / PRIORIDAD</t>
  </si>
  <si>
    <t>INSTRUCCIONES INDICADORES DE COMUNICACIÓN FSE+ 2025</t>
  </si>
  <si>
    <t>1.  Instrucciones generales</t>
  </si>
  <si>
    <t>Es aconsejable ir registrando los enlaces en cuanto se publican, y completarlo tras la solicitud del organismo intermedio para su envío.</t>
  </si>
  <si>
    <t>Completar todos los campos requeridos, usando los menús desplegables disponibles en la plantilla.</t>
  </si>
  <si>
    <t xml:space="preserve">Los datos identificativos hacen referencia a las órganos gestores del FSE+: direcciones generales competentes, la Secretaría General de la Consejería de Educación, Cultura y Deportes, la Agencia de Investigación e Innovación, el Instituto de la Mujer de CLM y a la Universidad de Castilla-La Mancha. </t>
  </si>
  <si>
    <t>En el caso de ser una entidad beneficiaria se deberá seleccionar el órgano gestor del proyecto.</t>
  </si>
  <si>
    <t>Da igual si se trata del mismo contenido replicado en varias redes: habrá que introducir una fila por cada publicación y red distinta.</t>
  </si>
  <si>
    <t>Pegar el enlace de la noticia.</t>
  </si>
  <si>
    <t>No se deben rellenar las columnas de número de interacciones o personas receptoras si no hay datos visibles. Serán completadas más adelante.</t>
  </si>
  <si>
    <t>Rellenar el resto de campos (descripción, tipo de operación, prioridad, etc.).</t>
  </si>
  <si>
    <t xml:space="preserve">4. Eventos </t>
  </si>
  <si>
    <t>Es aconsejable tomar fotos del evento para su posterior difusión en RRSS.</t>
  </si>
  <si>
    <t>Añadir el enlace a la red social que haga referencia evento  (página informativa, programa, etc.).</t>
  </si>
  <si>
    <t>Completar los campos habituales (prioridad, fecha, descripción, tipo de operación...).</t>
  </si>
  <si>
    <t>5. Vídeos en plataformas como YouTube</t>
  </si>
  <si>
    <t xml:space="preserve">Indicar la fecha estimada de publicación si no aparece. </t>
  </si>
  <si>
    <t>Completar los campos restantes como en los demás casos.</t>
  </si>
  <si>
    <t>Número de personas receptoras: dejar vacío (no aplica en redes).</t>
  </si>
  <si>
    <t>En el campo indicador, seleccionar "eventos" y subtipo.</t>
  </si>
  <si>
    <t xml:space="preserve">Indicar la suma de visualizaciones y me gustas como número de personas receptoras. </t>
  </si>
  <si>
    <r>
      <t xml:space="preserve">Cumplimentar datos identificativos </t>
    </r>
    <r>
      <rPr>
        <b/>
        <sz val="11"/>
        <color theme="5"/>
        <rFont val="Roboto"/>
      </rPr>
      <t>columna[B]</t>
    </r>
    <r>
      <rPr>
        <sz val="11"/>
        <color theme="1"/>
        <rFont val="Roboto"/>
      </rPr>
      <t xml:space="preserve"> y Prioridad </t>
    </r>
    <r>
      <rPr>
        <b/>
        <sz val="11"/>
        <color theme="5"/>
        <rFont val="Roboto"/>
      </rPr>
      <t>columna [F]</t>
    </r>
    <r>
      <rPr>
        <sz val="11"/>
        <color theme="1"/>
        <rFont val="Roboto"/>
      </rPr>
      <t xml:space="preserve">. </t>
    </r>
  </si>
  <si>
    <r>
      <t xml:space="preserve">Tipo de operación: seleccionar "otros", salvo casos excepcionales como operaciones de importancia estratégica (OIE) u operaciones de más de 10 millones (&gt;10 MM) </t>
    </r>
    <r>
      <rPr>
        <b/>
        <sz val="11"/>
        <color theme="5"/>
        <rFont val="Roboto"/>
      </rPr>
      <t>columna [H]</t>
    </r>
    <r>
      <rPr>
        <sz val="11"/>
        <color theme="1"/>
        <rFont val="Roboto"/>
      </rPr>
      <t>.</t>
    </r>
  </si>
  <si>
    <r>
      <t xml:space="preserve">Fecha de actuación: indicar el día de publicación (formato dd/mm/aaaa). </t>
    </r>
    <r>
      <rPr>
        <b/>
        <sz val="11"/>
        <color theme="5"/>
        <rFont val="Roboto"/>
      </rPr>
      <t>Columna [I]</t>
    </r>
    <r>
      <rPr>
        <sz val="11"/>
        <color theme="1"/>
        <rFont val="Roboto"/>
      </rPr>
      <t>.</t>
    </r>
  </si>
  <si>
    <r>
      <t xml:space="preserve">Asegurarse de que los enlaces insertados estén activos (en azul y clicables). </t>
    </r>
    <r>
      <rPr>
        <b/>
        <sz val="11"/>
        <color theme="5"/>
        <rFont val="Roboto"/>
      </rPr>
      <t>Columna [Q]</t>
    </r>
    <r>
      <rPr>
        <sz val="11"/>
        <color theme="1"/>
        <rFont val="Roboto"/>
      </rPr>
      <t>.</t>
    </r>
  </si>
  <si>
    <r>
      <t xml:space="preserve">Copiar el enlace de la publicación y pegarlo en la plantilla, hacer click para que quede en azul, </t>
    </r>
    <r>
      <rPr>
        <b/>
        <sz val="11"/>
        <color theme="5"/>
        <rFont val="Roboto"/>
      </rPr>
      <t>columna [Q]</t>
    </r>
    <r>
      <rPr>
        <sz val="11"/>
        <color theme="1"/>
        <rFont val="Roboto"/>
      </rPr>
      <t>.</t>
    </r>
  </si>
  <si>
    <r>
      <t xml:space="preserve">Número de interacciones: sumar “me gusta”, comentarios y compartidos y cumplimentar la </t>
    </r>
    <r>
      <rPr>
        <b/>
        <sz val="11"/>
        <color theme="5"/>
        <rFont val="Roboto"/>
      </rPr>
      <t>columna [N]</t>
    </r>
    <r>
      <rPr>
        <sz val="11"/>
        <color theme="1"/>
        <rFont val="Roboto"/>
      </rPr>
      <t>.</t>
    </r>
  </si>
  <si>
    <r>
      <t xml:space="preserve">En el campo indicador, seleccionar "RR.SS" </t>
    </r>
    <r>
      <rPr>
        <b/>
        <sz val="11"/>
        <color theme="5"/>
        <rFont val="Roboto"/>
      </rPr>
      <t>columna [J]</t>
    </r>
    <r>
      <rPr>
        <sz val="11"/>
        <color theme="1"/>
        <rFont val="Roboto"/>
      </rPr>
      <t xml:space="preserve"> y especificar la red utilizada (Instagram, Facebook, etc.)</t>
    </r>
    <r>
      <rPr>
        <b/>
        <sz val="11"/>
        <color theme="5"/>
        <rFont val="Roboto"/>
      </rPr>
      <t xml:space="preserve"> columna[K]</t>
    </r>
    <r>
      <rPr>
        <sz val="11"/>
        <color theme="1"/>
        <rFont val="Roboto"/>
      </rPr>
      <t>.</t>
    </r>
  </si>
  <si>
    <r>
      <t xml:space="preserve">Completar el campo de descripción con un resumen breve del contenido publicado </t>
    </r>
    <r>
      <rPr>
        <b/>
        <sz val="11"/>
        <color theme="5"/>
        <rFont val="Roboto"/>
      </rPr>
      <t>columna [G]</t>
    </r>
    <r>
      <rPr>
        <sz val="11"/>
        <color theme="1"/>
        <rFont val="Roboto"/>
      </rPr>
      <t>.</t>
    </r>
  </si>
  <si>
    <t>3. Publicaciones en medios de comunicación (Youtube webs, prensa, etc.)</t>
  </si>
  <si>
    <t>2. Publicaciones en redes sociales (Instagram, Facebook, X, LinkedIn, etc).</t>
  </si>
  <si>
    <t>A diferencia de recogidas anteriores, en esta ocasión será obligatorio incluir en el Excel todas las publicaciones realizadas en redes sociales, independientemente de la plataforma utilizada.</t>
  </si>
  <si>
    <r>
      <t xml:space="preserve">En el campo indicador, seleccionar "medios" y especificar el subtipo (web institucional, prensa, etc.). </t>
    </r>
    <r>
      <rPr>
        <b/>
        <sz val="11"/>
        <color theme="5"/>
        <rFont val="Roboto"/>
      </rPr>
      <t>Columnas [J] y [K]</t>
    </r>
    <r>
      <rPr>
        <sz val="11"/>
        <color theme="1"/>
        <rFont val="Roboto"/>
      </rPr>
      <t>.</t>
    </r>
  </si>
  <si>
    <r>
      <t xml:space="preserve">Si no se puede determinar el número de personas alcanzadas, indicar “sin datos” en comentarios </t>
    </r>
    <r>
      <rPr>
        <b/>
        <sz val="11"/>
        <color theme="5"/>
        <rFont val="Roboto"/>
      </rPr>
      <t>Columna [R]</t>
    </r>
    <r>
      <rPr>
        <sz val="11"/>
        <color theme="1"/>
        <rFont val="Roboto"/>
      </rPr>
      <t xml:space="preserve">. </t>
    </r>
  </si>
  <si>
    <r>
      <t xml:space="preserve">Estimar el número de asistentes a partir de imágenes o listados (indicar solo en la columna de personas asistentes). </t>
    </r>
    <r>
      <rPr>
        <b/>
        <sz val="11"/>
        <color theme="5"/>
        <rFont val="Roboto"/>
      </rPr>
      <t>Columna [M]</t>
    </r>
  </si>
  <si>
    <r>
      <t>Indicar el coste real del evento si lo hubo (ej. materiales, roll-ups, grabaciones...) e indicar en la</t>
    </r>
    <r>
      <rPr>
        <b/>
        <sz val="11"/>
        <color theme="5"/>
        <rFont val="Roboto"/>
      </rPr>
      <t xml:space="preserve"> columna [R]</t>
    </r>
  </si>
  <si>
    <r>
      <t xml:space="preserve">Contabilizar solo visualizaciones y me gustas (no suscriptores). </t>
    </r>
    <r>
      <rPr>
        <b/>
        <sz val="11"/>
        <color theme="5"/>
        <rFont val="Roboto"/>
      </rPr>
      <t>Columna [M]</t>
    </r>
  </si>
  <si>
    <r>
      <t xml:space="preserve">En el campo indicador, seleccionar "medios" y subtipo "YouTube". </t>
    </r>
    <r>
      <rPr>
        <b/>
        <sz val="11"/>
        <color theme="5"/>
        <rFont val="Roboto"/>
      </rPr>
      <t>Columnas [J] y [K].</t>
    </r>
  </si>
  <si>
    <r>
      <t>Asegurar que el p</t>
    </r>
    <r>
      <rPr>
        <b/>
        <sz val="11"/>
        <color theme="5"/>
        <rFont val="Roboto"/>
      </rPr>
      <t>royecto ha sido cofinanciado por el Programa de FSE+ de Castilla-La Mancha</t>
    </r>
    <r>
      <rPr>
        <sz val="11"/>
        <color theme="1"/>
        <rFont val="Roboto"/>
      </rPr>
      <t xml:space="preserve"> y no por otro tipo de fondo como puede ser el programa Plurirregional FSE+.</t>
    </r>
  </si>
  <si>
    <t>c</t>
  </si>
  <si>
    <t>a</t>
  </si>
  <si>
    <t>e</t>
  </si>
  <si>
    <t>h</t>
  </si>
  <si>
    <t>g</t>
  </si>
  <si>
    <t>b</t>
  </si>
  <si>
    <t>d</t>
  </si>
  <si>
    <t>f</t>
  </si>
  <si>
    <t>i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</si>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</sst>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Roboto"/>
    </font>
    <font>
      <b/>
      <sz val="14"/>
      <color theme="0"/>
      <name val="Roboto"/>
    </font>
    <font>
      <sz val="10"/>
      <name val="Arial"/>
      <family val="2"/>
    </font>
    <font>
      <sz val="10"/>
      <color theme="1"/>
      <name val="Roboto"/>
    </font>
    <font>
      <sz val="9"/>
      <color theme="1"/>
      <name val="Roboto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Roboto"/>
    </font>
    <font>
      <b/>
      <sz val="14"/>
      <color theme="5"/>
      <name val="Roboto"/>
    </font>
    <font>
      <b/>
      <sz val="11"/>
      <color theme="5"/>
      <name val="Roboto"/>
    </font>
    <font>
      <sz val="11"/>
      <color theme="2" tint="-0.249977111117893"/>
      <name val="Roboto"/>
    </font>
    <font>
      <b/>
      <sz val="11"/>
      <color theme="2" tint="-0.249977111117893"/>
      <name val="Roboto"/>
    </font>
    <font>
      <b/>
      <sz val="11"/>
      <color theme="1"/>
      <name val="Roboto"/>
    </font>
  </fonts>
  <fills count="11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0" fontId="4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14" fontId="6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0" applyFont="1" applyFill="1" applyBorder="1" applyAlignment="1" applyProtection="1">
      <alignment horizontal="left" vertical="center" wrapText="1"/>
      <protection locked="0"/>
    </xf>
    <xf numFmtId="0" fontId="6" fillId="1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4" fontId="6" fillId="10" borderId="1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3" fontId="6" fillId="1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Border="1" applyAlignment="1" applyProtection="1">
      <alignment vertical="center" wrapText="1"/>
      <protection locked="0"/>
    </xf>
    <xf numFmtId="0" fontId="8" fillId="0" borderId="1" xfId="3" applyBorder="1" applyAlignment="1" applyProtection="1">
      <alignment vertical="center" wrapText="1"/>
      <protection locked="0"/>
    </xf>
    <xf numFmtId="0" fontId="2" fillId="0" borderId="0" xfId="0" applyFont="1"/>
    <xf numFmtId="15" fontId="2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justify" vertical="center" wrapText="1"/>
    </xf>
    <xf numFmtId="164" fontId="2" fillId="0" borderId="0" xfId="0" applyNumberFormat="1" applyFont="1" applyAlignment="1">
      <alignment horizontal="justify" vertical="center" wrapText="1"/>
    </xf>
    <xf numFmtId="164" fontId="6" fillId="0" borderId="0" xfId="0" applyNumberFormat="1" applyFont="1" applyAlignment="1">
      <alignment horizontal="justify" vertical="center" wrapText="1"/>
    </xf>
    <xf numFmtId="164" fontId="5" fillId="0" borderId="0" xfId="0" applyNumberFormat="1" applyFont="1" applyAlignment="1">
      <alignment horizontal="justify" vertical="center" wrapText="1"/>
    </xf>
    <xf numFmtId="0" fontId="14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 xr:uid="{B7313C42-1D18-4968-AF6B-C1797045BC6E}"/>
    <cellStyle name="Texto explicativo 2" xfId="2" xr:uid="{3F827DAE-BB47-4EBA-961A-DC064660AE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99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55</xdr:row>
      <xdr:rowOff>0</xdr:rowOff>
    </xdr:from>
    <xdr:to>
      <xdr:col>15</xdr:col>
      <xdr:colOff>203807</xdr:colOff>
      <xdr:row>98</xdr:row>
      <xdr:rowOff>3262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759D52-9DEB-4198-ACF9-33072BA8A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64" t="1592" r="674" b="1283"/>
        <a:stretch>
          <a:fillRect/>
        </a:stretch>
      </xdr:blipFill>
      <xdr:spPr>
        <a:xfrm>
          <a:off x="313151" y="10725411"/>
          <a:ext cx="10981409" cy="7858125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F90E5F-6190-4DC9-9FF9-7DC2068F15B0}" name="Tabla1" displayName="Tabla1" ref="A2:R99" totalsRowShown="0" headerRowDxfId="19" dataDxfId="18">
  <autoFilter ref="A2:R99" xr:uid="{39F90E5F-6190-4DC9-9FF9-7DC2068F15B0}"/>
  <tableColumns count="18">
    <tableColumn id="1" xr3:uid="{9F7EED0F-D79B-4561-9BCE-5D425F7B4A44}" name="COMUNIDAD AUTÓNOMA" dataDxfId="17"/>
    <tableColumn id="2" xr3:uid="{064CAE50-E1E1-47CC-851A-FDCD8146F4DF}" name="ORGANISMO/CENTRO DIRECTIVO" dataDxfId="16"/>
    <tableColumn id="3" xr3:uid="{9D75E71C-348A-4B07-87C7-0B062DF0E499}" name="CÓDIGO DIR3 DEL CENTRO" dataDxfId="15">
      <calculatedColumnFormula>IFERROR(VLOOKUP(Tabla1[[#This Row],[ORGANISMO/CENTRO DIRECTIVO]],Hoja1!$B$2:$C$15,2,FALSE),"")</calculatedColumnFormula>
    </tableColumn>
    <tableColumn id="4" xr3:uid="{47FE288A-B9EB-42B7-A4BA-DC3EBCE02FF2}" name="FONDO" dataDxfId="14"/>
    <tableColumn id="5" xr3:uid="{A06F1D43-84D4-4C1E-A174-CFD8D343487A}" name="PROGRAMA" dataDxfId="13"/>
    <tableColumn id="6" xr3:uid="{28FBA142-A3C3-4333-846B-AE8E44CA485F}" name="OBJETIVO ESPECÍFICO / PRIORIDAD" dataDxfId="12"/>
    <tableColumn id="7" xr3:uid="{FA8A36A6-2BB7-44AB-8EDE-F574E9247927}" name="DESCRIPCIÓN" dataDxfId="11"/>
    <tableColumn id="8" xr3:uid="{AA2FBCE6-4A2D-4627-8D0C-2AE5EC8E95DB}" name="TIPO DE OPERACIÓN" dataDxfId="10"/>
    <tableColumn id="9" xr3:uid="{F9F5BF91-AA08-4D61-97B8-55EC688AA23E}" name="FECHA ACTUACIÓN" dataDxfId="9"/>
    <tableColumn id="10" xr3:uid="{F45F0851-A8AC-4506-B330-B9F3B93F67D3}" name="INDICADOR" dataDxfId="8"/>
    <tableColumn id="11" xr3:uid="{56C68628-620B-4F85-92C3-1EA073CF7F83}" name="SUBTIPO INDICADOR" dataDxfId="7"/>
    <tableColumn id="12" xr3:uid="{051A26B4-FB45-4CA9-92CE-D6533FC4DB2F}" name="COSTE REAL O NOCIONAL" dataDxfId="6"/>
    <tableColumn id="13" xr3:uid="{402B8DDB-FDBE-41BB-8FA0-D8A67C33026F}" name="NÚMERO DE PERSONAS RECEPTORAS/ASISTENTES" dataDxfId="5"/>
    <tableColumn id="14" xr3:uid="{CDF7FAFC-34BA-45BD-AD94-B67CBCF676CE}" name="NÚMERO INTERACCIONES (completar solo si RRSS)" dataDxfId="4"/>
    <tableColumn id="15" xr3:uid="{AC7F4F47-733D-4E0D-AF19-3DCE4A0352A7}" name="VALOR PUBLICITARIO (completar solo si Medios)" dataDxfId="3"/>
    <tableColumn id="16" xr3:uid="{84F6D283-13E8-4841-A86F-938D49779F45}" name="VALOR DE COMUNICACIÓN (completar solo si Medios)" dataDxfId="2"/>
    <tableColumn id="17" xr3:uid="{1416CD00-3EEB-4EC5-B3B7-AD8E394B6DD6}" name="URL" dataDxfId="1"/>
    <tableColumn id="18" xr3:uid="{C51C1A9A-D0A6-4DF8-B64D-0861C13A8428}" name="COMENTARI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8D61-CB7A-42CA-AB58-8DE0C13E14FD}">
  <dimension ref="A1:B52"/>
  <sheetViews>
    <sheetView showGridLines="0" zoomScale="73" zoomScaleNormal="73" workbookViewId="0">
      <selection activeCell="B56" sqref="B56"/>
    </sheetView>
  </sheetViews>
  <sheetFormatPr baseColWidth="10" defaultColWidth="11.5703125" defaultRowHeight="14.25"/>
  <cols>
    <col min="1" max="1" width="4.7109375" style="31" customWidth="1"/>
    <col min="2" max="2" width="11.5703125" style="26" customWidth="1"/>
    <col min="3" max="16384" width="11.5703125" style="26"/>
  </cols>
  <sheetData>
    <row r="1" spans="1:2" ht="30.2" customHeight="1">
      <c r="B1" s="29" t="s">
        <v>177</v>
      </c>
    </row>
    <row r="2" spans="1:2" s="27" customFormat="1">
      <c r="A2" s="32"/>
    </row>
    <row r="3" spans="1:2" ht="20.45" customHeight="1">
      <c r="B3" s="28" t="s">
        <v>178</v>
      </c>
    </row>
    <row r="4" spans="1:2" ht="23.45" customHeight="1">
      <c r="A4" s="34" t="s">
        <v>216</v>
      </c>
      <c r="B4" s="26" t="s">
        <v>179</v>
      </c>
    </row>
    <row r="5" spans="1:2" ht="15">
      <c r="A5" s="31" t="s">
        <v>220</v>
      </c>
      <c r="B5" s="26" t="s">
        <v>214</v>
      </c>
    </row>
    <row r="6" spans="1:2">
      <c r="A6" s="31" t="s">
        <v>215</v>
      </c>
      <c r="B6" s="26" t="s">
        <v>180</v>
      </c>
    </row>
    <row r="7" spans="1:2" ht="15">
      <c r="A7" s="31" t="s">
        <v>221</v>
      </c>
      <c r="B7" s="26" t="s">
        <v>197</v>
      </c>
    </row>
    <row r="8" spans="1:2">
      <c r="A8" s="31" t="s">
        <v>217</v>
      </c>
      <c r="B8" s="26" t="s">
        <v>181</v>
      </c>
    </row>
    <row r="9" spans="1:2">
      <c r="A9" s="31" t="s">
        <v>222</v>
      </c>
      <c r="B9" s="26" t="s">
        <v>182</v>
      </c>
    </row>
    <row r="10" spans="1:2" ht="15">
      <c r="A10" s="31" t="s">
        <v>219</v>
      </c>
      <c r="B10" s="26" t="s">
        <v>198</v>
      </c>
    </row>
    <row r="11" spans="1:2" ht="15">
      <c r="A11" s="31" t="s">
        <v>218</v>
      </c>
      <c r="B11" s="26" t="s">
        <v>199</v>
      </c>
    </row>
    <row r="12" spans="1:2" ht="15">
      <c r="A12" s="31" t="s">
        <v>223</v>
      </c>
      <c r="B12" s="26" t="s">
        <v>200</v>
      </c>
    </row>
    <row r="14" spans="1:2" s="28" customFormat="1" ht="15">
      <c r="A14" s="33"/>
      <c r="B14" s="28" t="s">
        <v>206</v>
      </c>
    </row>
    <row r="15" spans="1:2">
      <c r="A15" s="31" t="s">
        <v>216</v>
      </c>
      <c r="B15" s="26" t="s">
        <v>207</v>
      </c>
    </row>
    <row r="16" spans="1:2">
      <c r="A16" s="31" t="s">
        <v>220</v>
      </c>
      <c r="B16" s="26" t="s">
        <v>183</v>
      </c>
    </row>
    <row r="17" spans="1:2" ht="15">
      <c r="A17" s="31" t="s">
        <v>215</v>
      </c>
      <c r="B17" s="26" t="s">
        <v>201</v>
      </c>
    </row>
    <row r="18" spans="1:2" ht="15">
      <c r="A18" s="31" t="s">
        <v>221</v>
      </c>
      <c r="B18" s="26" t="s">
        <v>202</v>
      </c>
    </row>
    <row r="19" spans="1:2">
      <c r="A19" s="31" t="s">
        <v>217</v>
      </c>
      <c r="B19" s="26" t="s">
        <v>194</v>
      </c>
    </row>
    <row r="20" spans="1:2" ht="15">
      <c r="A20" s="31" t="s">
        <v>222</v>
      </c>
      <c r="B20" s="26" t="s">
        <v>203</v>
      </c>
    </row>
    <row r="21" spans="1:2" ht="15">
      <c r="A21" s="31" t="s">
        <v>219</v>
      </c>
      <c r="B21" s="26" t="s">
        <v>204</v>
      </c>
    </row>
    <row r="22" spans="1:2" ht="15">
      <c r="A22" s="31" t="s">
        <v>218</v>
      </c>
      <c r="B22" s="26" t="s">
        <v>199</v>
      </c>
    </row>
    <row r="24" spans="1:2" s="28" customFormat="1" ht="15">
      <c r="A24" s="33"/>
      <c r="B24" s="28" t="s">
        <v>205</v>
      </c>
    </row>
    <row r="25" spans="1:2">
      <c r="A25" s="31" t="s">
        <v>216</v>
      </c>
      <c r="B25" s="26" t="s">
        <v>184</v>
      </c>
    </row>
    <row r="26" spans="1:2">
      <c r="A26" s="31" t="s">
        <v>220</v>
      </c>
      <c r="B26" s="26" t="s">
        <v>185</v>
      </c>
    </row>
    <row r="27" spans="1:2">
      <c r="A27" s="31" t="s">
        <v>215</v>
      </c>
      <c r="B27" s="26" t="s">
        <v>186</v>
      </c>
    </row>
    <row r="28" spans="1:2" ht="15">
      <c r="A28" s="31" t="s">
        <v>221</v>
      </c>
      <c r="B28" s="26" t="s">
        <v>208</v>
      </c>
    </row>
    <row r="29" spans="1:2" ht="15">
      <c r="B29" s="26" t="s">
        <v>209</v>
      </c>
    </row>
    <row r="31" spans="1:2" s="28" customFormat="1" ht="15">
      <c r="A31" s="33"/>
      <c r="B31" s="28" t="s">
        <v>187</v>
      </c>
    </row>
    <row r="32" spans="1:2" ht="15">
      <c r="A32" s="31" t="s">
        <v>216</v>
      </c>
      <c r="B32" s="30" t="s">
        <v>188</v>
      </c>
    </row>
    <row r="33" spans="1:2">
      <c r="A33" s="31" t="s">
        <v>220</v>
      </c>
      <c r="B33" s="26" t="s">
        <v>189</v>
      </c>
    </row>
    <row r="34" spans="1:2" ht="15">
      <c r="A34" s="31" t="s">
        <v>215</v>
      </c>
      <c r="B34" s="26" t="s">
        <v>210</v>
      </c>
    </row>
    <row r="35" spans="1:2" ht="15">
      <c r="A35" s="31" t="s">
        <v>221</v>
      </c>
      <c r="B35" s="26" t="s">
        <v>211</v>
      </c>
    </row>
    <row r="36" spans="1:2">
      <c r="A36" s="31" t="s">
        <v>217</v>
      </c>
      <c r="B36" s="26" t="s">
        <v>195</v>
      </c>
    </row>
    <row r="37" spans="1:2">
      <c r="A37" s="31" t="s">
        <v>222</v>
      </c>
      <c r="B37" s="26" t="s">
        <v>190</v>
      </c>
    </row>
    <row r="39" spans="1:2" s="28" customFormat="1" ht="15">
      <c r="A39" s="33"/>
      <c r="B39" s="28" t="s">
        <v>191</v>
      </c>
    </row>
    <row r="40" spans="1:2" ht="15">
      <c r="A40" s="31" t="s">
        <v>216</v>
      </c>
      <c r="B40" s="26" t="s">
        <v>212</v>
      </c>
    </row>
    <row r="41" spans="1:2">
      <c r="A41" s="31" t="s">
        <v>220</v>
      </c>
      <c r="B41" s="26" t="s">
        <v>192</v>
      </c>
    </row>
    <row r="42" spans="1:2" ht="15">
      <c r="A42" s="31" t="s">
        <v>215</v>
      </c>
      <c r="B42" s="26" t="s">
        <v>213</v>
      </c>
    </row>
    <row r="43" spans="1:2">
      <c r="A43" s="31" t="s">
        <v>221</v>
      </c>
      <c r="B43" s="26" t="s">
        <v>196</v>
      </c>
    </row>
    <row r="44" spans="1:2">
      <c r="A44" s="31" t="s">
        <v>217</v>
      </c>
      <c r="B44" s="26" t="s">
        <v>193</v>
      </c>
    </row>
    <row r="52" spans="2:2" ht="15">
      <c r="B52" s="39" t="s">
        <v>224</v>
      </c>
    </row>
  </sheetData>
  <sheetProtection algorithmName="SHA-512" hashValue="2UxNjk8tA7QyvIfII26dqNFnyFS5UJBLdckUyfbbhwyjfTb8422GGCOsbnVM118KT4YqO0kgk5m4rts9MF3tYQ==" saltValue="qvBnGkJ+yU5WfSVQueMpN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2" orientation="landscape" verticalDpi="0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9"/>
  <sheetViews>
    <sheetView showGridLines="0" tabSelected="1" topLeftCell="B1" zoomScale="56" zoomScaleNormal="56" zoomScaleSheetLayoutView="25" workbookViewId="0">
      <pane ySplit="3" topLeftCell="A4" activePane="bottomLeft" state="frozen"/>
      <selection activeCell="B1" sqref="B1"/>
      <selection pane="bottomLeft" activeCell="K11" sqref="K11"/>
    </sheetView>
  </sheetViews>
  <sheetFormatPr baseColWidth="10" defaultColWidth="8.85546875" defaultRowHeight="14.25"/>
  <cols>
    <col min="1" max="1" width="13.28515625" style="8" hidden="1" customWidth="1"/>
    <col min="2" max="2" width="34.5703125" style="8" customWidth="1"/>
    <col min="3" max="3" width="16.5703125" style="8" hidden="1" customWidth="1"/>
    <col min="4" max="4" width="10.140625" style="8" hidden="1" customWidth="1"/>
    <col min="5" max="5" width="21.140625" style="8" hidden="1" customWidth="1"/>
    <col min="6" max="6" width="16.85546875" style="8" customWidth="1"/>
    <col min="7" max="7" width="41" style="8" customWidth="1"/>
    <col min="8" max="8" width="13.7109375" style="8" customWidth="1"/>
    <col min="9" max="9" width="14.7109375" style="8" customWidth="1"/>
    <col min="10" max="10" width="15.5703125" style="8" customWidth="1"/>
    <col min="11" max="11" width="18.5703125" style="8" customWidth="1"/>
    <col min="12" max="12" width="15.42578125" style="8" customWidth="1"/>
    <col min="13" max="13" width="19.28515625" style="8" customWidth="1"/>
    <col min="14" max="14" width="17.7109375" style="8" customWidth="1"/>
    <col min="15" max="15" width="49.28515625" style="8" hidden="1" customWidth="1"/>
    <col min="16" max="16" width="54.140625" style="8" hidden="1" customWidth="1"/>
    <col min="17" max="17" width="38.140625" style="8" customWidth="1"/>
    <col min="18" max="18" width="36" style="8" customWidth="1"/>
    <col min="19" max="19" width="8.85546875" style="8"/>
    <col min="20" max="39" width="8.85546875" style="36"/>
    <col min="40" max="16384" width="8.85546875" style="8"/>
  </cols>
  <sheetData>
    <row r="1" spans="1:39" s="9" customFormat="1" ht="62.45" customHeight="1">
      <c r="A1" s="40" t="s">
        <v>17</v>
      </c>
      <c r="B1" s="40"/>
      <c r="C1" s="40"/>
      <c r="D1" s="40"/>
      <c r="E1" s="40"/>
      <c r="F1" s="41" t="s">
        <v>18</v>
      </c>
      <c r="G1" s="41"/>
      <c r="H1" s="41"/>
      <c r="I1" s="41"/>
      <c r="J1" s="41"/>
      <c r="K1" s="41"/>
      <c r="L1" s="41"/>
      <c r="M1" s="42" t="s">
        <v>19</v>
      </c>
      <c r="N1" s="42"/>
      <c r="O1" s="42"/>
      <c r="P1" s="42"/>
      <c r="Q1" s="43" t="s">
        <v>20</v>
      </c>
      <c r="R1" s="43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</row>
    <row r="2" spans="1:39" ht="74.4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176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18" t="s">
        <v>11</v>
      </c>
      <c r="N2" s="18" t="s">
        <v>12</v>
      </c>
      <c r="O2" s="7" t="s">
        <v>13</v>
      </c>
      <c r="P2" s="7" t="s">
        <v>14</v>
      </c>
      <c r="Q2" s="6" t="s">
        <v>15</v>
      </c>
      <c r="R2" s="6" t="s">
        <v>16</v>
      </c>
    </row>
    <row r="3" spans="1:39" s="15" customFormat="1" ht="36" hidden="1">
      <c r="A3" s="11" t="s">
        <v>78</v>
      </c>
      <c r="B3" s="13" t="s">
        <v>27</v>
      </c>
      <c r="C3" s="14" t="str">
        <f>IFERROR(VLOOKUP(Tabla1[[#This Row],[ORGANISMO/CENTRO DIRECTIVO]],Hoja1!$B$2:$C$15,2,FALSE),"")</f>
        <v>A08027218</v>
      </c>
      <c r="D3" s="11" t="s">
        <v>80</v>
      </c>
      <c r="E3" s="13" t="s">
        <v>79</v>
      </c>
      <c r="F3" s="13"/>
      <c r="G3" s="13"/>
      <c r="H3" s="11"/>
      <c r="I3" s="12"/>
      <c r="J3" s="11"/>
      <c r="K3" s="11"/>
      <c r="L3" s="21"/>
      <c r="M3" s="23"/>
      <c r="N3" s="23"/>
      <c r="O3" s="13"/>
      <c r="P3" s="13"/>
      <c r="Q3" s="13"/>
      <c r="R3" s="13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39" s="10" customFormat="1" ht="38.25">
      <c r="A4" s="19" t="s">
        <v>78</v>
      </c>
      <c r="B4" s="16"/>
      <c r="C4" s="17" t="str">
        <f>IFERROR(VLOOKUP(Tabla1[[#This Row],[ORGANISMO/CENTRO DIRECTIVO]],Hoja1!$B$2:$C$15,2,FALSE),"")</f>
        <v/>
      </c>
      <c r="D4" s="19" t="s">
        <v>80</v>
      </c>
      <c r="E4" s="16" t="s">
        <v>79</v>
      </c>
      <c r="F4" s="16"/>
      <c r="G4" s="16"/>
      <c r="H4" s="19"/>
      <c r="I4" s="20"/>
      <c r="J4" s="19"/>
      <c r="K4" s="19"/>
      <c r="L4" s="22"/>
      <c r="M4" s="24"/>
      <c r="N4" s="24"/>
      <c r="O4" s="16"/>
      <c r="P4" s="16"/>
      <c r="Q4" s="25"/>
      <c r="R4" s="16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</row>
    <row r="5" spans="1:39" s="10" customFormat="1" ht="38.25">
      <c r="A5" s="19" t="s">
        <v>78</v>
      </c>
      <c r="B5" s="16"/>
      <c r="C5" s="17" t="str">
        <f>IFERROR(VLOOKUP(Tabla1[[#This Row],[ORGANISMO/CENTRO DIRECTIVO]],Hoja1!$B$2:$C$15,2,FALSE),"")</f>
        <v/>
      </c>
      <c r="D5" s="19" t="s">
        <v>80</v>
      </c>
      <c r="E5" s="16" t="s">
        <v>81</v>
      </c>
      <c r="F5" s="16"/>
      <c r="G5" s="16"/>
      <c r="H5" s="19"/>
      <c r="I5" s="20"/>
      <c r="J5" s="19"/>
      <c r="K5" s="19"/>
      <c r="L5" s="22"/>
      <c r="M5" s="24"/>
      <c r="N5" s="24"/>
      <c r="O5" s="16"/>
      <c r="P5" s="16"/>
      <c r="Q5" s="16"/>
      <c r="R5" s="16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</row>
    <row r="6" spans="1:39" s="10" customFormat="1" ht="38.25">
      <c r="A6" s="19" t="s">
        <v>78</v>
      </c>
      <c r="B6" s="16"/>
      <c r="C6" s="17" t="str">
        <f>IFERROR(VLOOKUP(Tabla1[[#This Row],[ORGANISMO/CENTRO DIRECTIVO]],Hoja1!$B$2:$C$15,2,FALSE),"")</f>
        <v/>
      </c>
      <c r="D6" s="19" t="s">
        <v>80</v>
      </c>
      <c r="E6" s="16" t="s">
        <v>82</v>
      </c>
      <c r="F6" s="16"/>
      <c r="G6" s="16"/>
      <c r="H6" s="19"/>
      <c r="I6" s="20"/>
      <c r="J6" s="19"/>
      <c r="K6" s="19"/>
      <c r="L6" s="22"/>
      <c r="M6" s="24"/>
      <c r="N6" s="24"/>
      <c r="O6" s="16"/>
      <c r="P6" s="16"/>
      <c r="Q6" s="16"/>
      <c r="R6" s="16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</row>
    <row r="7" spans="1:39" s="10" customFormat="1" ht="38.25">
      <c r="A7" s="19" t="s">
        <v>78</v>
      </c>
      <c r="B7" s="16"/>
      <c r="C7" s="17" t="str">
        <f>IFERROR(VLOOKUP(Tabla1[[#This Row],[ORGANISMO/CENTRO DIRECTIVO]],Hoja1!$B$2:$C$15,2,FALSE),"")</f>
        <v/>
      </c>
      <c r="D7" s="19" t="s">
        <v>80</v>
      </c>
      <c r="E7" s="16" t="s">
        <v>83</v>
      </c>
      <c r="F7" s="16"/>
      <c r="G7" s="16"/>
      <c r="H7" s="19"/>
      <c r="I7" s="20"/>
      <c r="J7" s="19"/>
      <c r="K7" s="19"/>
      <c r="L7" s="22"/>
      <c r="M7" s="24"/>
      <c r="N7" s="24"/>
      <c r="O7" s="16"/>
      <c r="P7" s="16"/>
      <c r="Q7" s="16"/>
      <c r="R7" s="16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</row>
    <row r="8" spans="1:39" s="10" customFormat="1" ht="38.25">
      <c r="A8" s="19" t="s">
        <v>78</v>
      </c>
      <c r="B8" s="16"/>
      <c r="C8" s="17" t="str">
        <f>IFERROR(VLOOKUP(Tabla1[[#This Row],[ORGANISMO/CENTRO DIRECTIVO]],Hoja1!$B$2:$C$15,2,FALSE),"")</f>
        <v/>
      </c>
      <c r="D8" s="19" t="s">
        <v>80</v>
      </c>
      <c r="E8" s="16" t="s">
        <v>84</v>
      </c>
      <c r="F8" s="16"/>
      <c r="G8" s="16"/>
      <c r="H8" s="19"/>
      <c r="I8" s="20"/>
      <c r="J8" s="19"/>
      <c r="K8" s="19"/>
      <c r="L8" s="22"/>
      <c r="M8" s="24"/>
      <c r="N8" s="24"/>
      <c r="O8" s="16"/>
      <c r="P8" s="16"/>
      <c r="Q8" s="16"/>
      <c r="R8" s="16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</row>
    <row r="9" spans="1:39" s="10" customFormat="1" ht="38.25">
      <c r="A9" s="19" t="s">
        <v>78</v>
      </c>
      <c r="B9" s="16"/>
      <c r="C9" s="17" t="str">
        <f>IFERROR(VLOOKUP(Tabla1[[#This Row],[ORGANISMO/CENTRO DIRECTIVO]],Hoja1!$B$2:$C$15,2,FALSE),"")</f>
        <v/>
      </c>
      <c r="D9" s="19" t="s">
        <v>80</v>
      </c>
      <c r="E9" s="16" t="s">
        <v>85</v>
      </c>
      <c r="F9" s="16"/>
      <c r="G9" s="16"/>
      <c r="H9" s="19"/>
      <c r="I9" s="20"/>
      <c r="J9" s="19"/>
      <c r="K9" s="19"/>
      <c r="L9" s="22"/>
      <c r="M9" s="24"/>
      <c r="N9" s="24"/>
      <c r="O9" s="16"/>
      <c r="P9" s="16"/>
      <c r="Q9" s="16"/>
      <c r="R9" s="16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</row>
    <row r="10" spans="1:39" s="10" customFormat="1" ht="38.25">
      <c r="A10" s="19" t="s">
        <v>78</v>
      </c>
      <c r="B10" s="16"/>
      <c r="C10" s="17" t="str">
        <f>IFERROR(VLOOKUP(Tabla1[[#This Row],[ORGANISMO/CENTRO DIRECTIVO]],Hoja1!$B$2:$C$15,2,FALSE),"")</f>
        <v/>
      </c>
      <c r="D10" s="19" t="s">
        <v>80</v>
      </c>
      <c r="E10" s="16" t="s">
        <v>86</v>
      </c>
      <c r="F10" s="16"/>
      <c r="G10" s="16"/>
      <c r="H10" s="19"/>
      <c r="I10" s="20"/>
      <c r="J10" s="19"/>
      <c r="K10" s="19"/>
      <c r="L10" s="22"/>
      <c r="M10" s="24"/>
      <c r="N10" s="24"/>
      <c r="O10" s="16"/>
      <c r="P10" s="16"/>
      <c r="Q10" s="16"/>
      <c r="R10" s="16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</row>
    <row r="11" spans="1:39" s="10" customFormat="1" ht="38.25">
      <c r="A11" s="19" t="s">
        <v>78</v>
      </c>
      <c r="B11" s="16"/>
      <c r="C11" s="17" t="str">
        <f>IFERROR(VLOOKUP(Tabla1[[#This Row],[ORGANISMO/CENTRO DIRECTIVO]],Hoja1!$B$2:$C$15,2,FALSE),"")</f>
        <v/>
      </c>
      <c r="D11" s="19" t="s">
        <v>80</v>
      </c>
      <c r="E11" s="16" t="s">
        <v>87</v>
      </c>
      <c r="F11" s="16"/>
      <c r="G11" s="16"/>
      <c r="H11" s="19"/>
      <c r="I11" s="20"/>
      <c r="J11" s="19"/>
      <c r="K11" s="19"/>
      <c r="L11" s="22"/>
      <c r="M11" s="24"/>
      <c r="N11" s="24"/>
      <c r="O11" s="16"/>
      <c r="P11" s="16"/>
      <c r="Q11" s="16"/>
      <c r="R11" s="16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</row>
    <row r="12" spans="1:39" s="10" customFormat="1" ht="38.25">
      <c r="A12" s="19" t="s">
        <v>78</v>
      </c>
      <c r="B12" s="16"/>
      <c r="C12" s="17" t="str">
        <f>IFERROR(VLOOKUP(Tabla1[[#This Row],[ORGANISMO/CENTRO DIRECTIVO]],Hoja1!$B$2:$C$15,2,FALSE),"")</f>
        <v/>
      </c>
      <c r="D12" s="19" t="s">
        <v>80</v>
      </c>
      <c r="E12" s="16" t="s">
        <v>88</v>
      </c>
      <c r="F12" s="16"/>
      <c r="G12" s="16"/>
      <c r="H12" s="19"/>
      <c r="I12" s="20"/>
      <c r="J12" s="19"/>
      <c r="K12" s="19"/>
      <c r="L12" s="22"/>
      <c r="M12" s="24"/>
      <c r="N12" s="24"/>
      <c r="O12" s="16"/>
      <c r="P12" s="16"/>
      <c r="Q12" s="16"/>
      <c r="R12" s="16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</row>
    <row r="13" spans="1:39" s="10" customFormat="1" ht="38.25">
      <c r="A13" s="19" t="s">
        <v>78</v>
      </c>
      <c r="B13" s="16"/>
      <c r="C13" s="17" t="str">
        <f>IFERROR(VLOOKUP(Tabla1[[#This Row],[ORGANISMO/CENTRO DIRECTIVO]],Hoja1!$B$2:$C$15,2,FALSE),"")</f>
        <v/>
      </c>
      <c r="D13" s="19" t="s">
        <v>80</v>
      </c>
      <c r="E13" s="16" t="s">
        <v>89</v>
      </c>
      <c r="F13" s="16"/>
      <c r="G13" s="16"/>
      <c r="H13" s="19"/>
      <c r="I13" s="20"/>
      <c r="J13" s="19"/>
      <c r="K13" s="19"/>
      <c r="L13" s="22"/>
      <c r="M13" s="24"/>
      <c r="N13" s="24"/>
      <c r="O13" s="16"/>
      <c r="P13" s="16"/>
      <c r="Q13" s="16"/>
      <c r="R13" s="16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</row>
    <row r="14" spans="1:39" s="10" customFormat="1" ht="38.25">
      <c r="A14" s="19" t="s">
        <v>78</v>
      </c>
      <c r="B14" s="16"/>
      <c r="C14" s="17" t="str">
        <f>IFERROR(VLOOKUP(Tabla1[[#This Row],[ORGANISMO/CENTRO DIRECTIVO]],Hoja1!$B$2:$C$15,2,FALSE),"")</f>
        <v/>
      </c>
      <c r="D14" s="19" t="s">
        <v>80</v>
      </c>
      <c r="E14" s="16" t="s">
        <v>90</v>
      </c>
      <c r="F14" s="16"/>
      <c r="G14" s="16"/>
      <c r="H14" s="19"/>
      <c r="I14" s="20"/>
      <c r="J14" s="19"/>
      <c r="K14" s="19"/>
      <c r="L14" s="22"/>
      <c r="M14" s="24"/>
      <c r="N14" s="24"/>
      <c r="O14" s="16"/>
      <c r="P14" s="16"/>
      <c r="Q14" s="16"/>
      <c r="R14" s="16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</row>
    <row r="15" spans="1:39" s="10" customFormat="1" ht="38.25">
      <c r="A15" s="19" t="s">
        <v>78</v>
      </c>
      <c r="B15" s="16"/>
      <c r="C15" s="17" t="str">
        <f>IFERROR(VLOOKUP(Tabla1[[#This Row],[ORGANISMO/CENTRO DIRECTIVO]],Hoja1!$B$2:$C$15,2,FALSE),"")</f>
        <v/>
      </c>
      <c r="D15" s="19" t="s">
        <v>80</v>
      </c>
      <c r="E15" s="16" t="s">
        <v>91</v>
      </c>
      <c r="F15" s="16"/>
      <c r="G15" s="16"/>
      <c r="H15" s="19"/>
      <c r="I15" s="20"/>
      <c r="J15" s="19"/>
      <c r="K15" s="19"/>
      <c r="L15" s="22"/>
      <c r="M15" s="24"/>
      <c r="N15" s="24"/>
      <c r="O15" s="16"/>
      <c r="P15" s="16"/>
      <c r="Q15" s="16"/>
      <c r="R15" s="16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</row>
    <row r="16" spans="1:39" s="10" customFormat="1" ht="38.25">
      <c r="A16" s="19" t="s">
        <v>78</v>
      </c>
      <c r="B16" s="16"/>
      <c r="C16" s="17" t="str">
        <f>IFERROR(VLOOKUP(Tabla1[[#This Row],[ORGANISMO/CENTRO DIRECTIVO]],Hoja1!$B$2:$C$15,2,FALSE),"")</f>
        <v/>
      </c>
      <c r="D16" s="19" t="s">
        <v>80</v>
      </c>
      <c r="E16" s="16" t="s">
        <v>92</v>
      </c>
      <c r="F16" s="16"/>
      <c r="G16" s="16"/>
      <c r="H16" s="19"/>
      <c r="I16" s="20"/>
      <c r="J16" s="19"/>
      <c r="K16" s="19"/>
      <c r="L16" s="22"/>
      <c r="M16" s="24"/>
      <c r="N16" s="24"/>
      <c r="O16" s="16"/>
      <c r="P16" s="16"/>
      <c r="Q16" s="16"/>
      <c r="R16" s="16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</row>
    <row r="17" spans="1:39" s="10" customFormat="1" ht="38.25">
      <c r="A17" s="19" t="s">
        <v>78</v>
      </c>
      <c r="B17" s="16"/>
      <c r="C17" s="17" t="str">
        <f>IFERROR(VLOOKUP(Tabla1[[#This Row],[ORGANISMO/CENTRO DIRECTIVO]],Hoja1!$B$2:$C$15,2,FALSE),"")</f>
        <v/>
      </c>
      <c r="D17" s="19" t="s">
        <v>80</v>
      </c>
      <c r="E17" s="16" t="s">
        <v>93</v>
      </c>
      <c r="F17" s="16"/>
      <c r="G17" s="16"/>
      <c r="H17" s="19"/>
      <c r="I17" s="20"/>
      <c r="J17" s="19"/>
      <c r="K17" s="19"/>
      <c r="L17" s="22"/>
      <c r="M17" s="24"/>
      <c r="N17" s="24"/>
      <c r="O17" s="16"/>
      <c r="P17" s="16"/>
      <c r="Q17" s="16"/>
      <c r="R17" s="16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 s="10" customFormat="1" ht="38.25">
      <c r="A18" s="19" t="s">
        <v>78</v>
      </c>
      <c r="B18" s="16"/>
      <c r="C18" s="17" t="str">
        <f>IFERROR(VLOOKUP(Tabla1[[#This Row],[ORGANISMO/CENTRO DIRECTIVO]],Hoja1!$B$2:$C$15,2,FALSE),"")</f>
        <v/>
      </c>
      <c r="D18" s="19" t="s">
        <v>80</v>
      </c>
      <c r="E18" s="16" t="s">
        <v>94</v>
      </c>
      <c r="F18" s="16"/>
      <c r="G18" s="16"/>
      <c r="H18" s="19"/>
      <c r="I18" s="20"/>
      <c r="J18" s="19"/>
      <c r="K18" s="19"/>
      <c r="L18" s="22"/>
      <c r="M18" s="24"/>
      <c r="N18" s="24"/>
      <c r="O18" s="16"/>
      <c r="P18" s="16"/>
      <c r="Q18" s="16"/>
      <c r="R18" s="16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spans="1:39" s="10" customFormat="1" ht="38.25">
      <c r="A19" s="19" t="s">
        <v>78</v>
      </c>
      <c r="B19" s="16"/>
      <c r="C19" s="17" t="str">
        <f>IFERROR(VLOOKUP(Tabla1[[#This Row],[ORGANISMO/CENTRO DIRECTIVO]],Hoja1!$B$2:$C$15,2,FALSE),"")</f>
        <v/>
      </c>
      <c r="D19" s="19" t="s">
        <v>80</v>
      </c>
      <c r="E19" s="16" t="s">
        <v>95</v>
      </c>
      <c r="F19" s="16"/>
      <c r="G19" s="16"/>
      <c r="H19" s="19"/>
      <c r="I19" s="20"/>
      <c r="J19" s="19"/>
      <c r="K19" s="19"/>
      <c r="L19" s="22"/>
      <c r="M19" s="24"/>
      <c r="N19" s="24"/>
      <c r="O19" s="16"/>
      <c r="P19" s="16"/>
      <c r="Q19" s="16"/>
      <c r="R19" s="16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spans="1:39" s="10" customFormat="1" ht="38.25">
      <c r="A20" s="19" t="s">
        <v>78</v>
      </c>
      <c r="B20" s="16"/>
      <c r="C20" s="17" t="str">
        <f>IFERROR(VLOOKUP(Tabla1[[#This Row],[ORGANISMO/CENTRO DIRECTIVO]],Hoja1!$B$2:$C$15,2,FALSE),"")</f>
        <v/>
      </c>
      <c r="D20" s="19" t="s">
        <v>80</v>
      </c>
      <c r="E20" s="16" t="s">
        <v>96</v>
      </c>
      <c r="F20" s="16"/>
      <c r="G20" s="16"/>
      <c r="H20" s="19"/>
      <c r="I20" s="20"/>
      <c r="J20" s="19"/>
      <c r="K20" s="19"/>
      <c r="L20" s="22"/>
      <c r="M20" s="24"/>
      <c r="N20" s="24"/>
      <c r="O20" s="16"/>
      <c r="P20" s="16"/>
      <c r="Q20" s="16"/>
      <c r="R20" s="16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spans="1:39" s="10" customFormat="1" ht="38.25">
      <c r="A21" s="19" t="s">
        <v>78</v>
      </c>
      <c r="B21" s="16"/>
      <c r="C21" s="17" t="str">
        <f>IFERROR(VLOOKUP(Tabla1[[#This Row],[ORGANISMO/CENTRO DIRECTIVO]],Hoja1!$B$2:$C$15,2,FALSE),"")</f>
        <v/>
      </c>
      <c r="D21" s="19" t="s">
        <v>80</v>
      </c>
      <c r="E21" s="16" t="s">
        <v>97</v>
      </c>
      <c r="F21" s="16"/>
      <c r="G21" s="16"/>
      <c r="H21" s="19"/>
      <c r="I21" s="20"/>
      <c r="J21" s="19"/>
      <c r="K21" s="19"/>
      <c r="L21" s="22"/>
      <c r="M21" s="24"/>
      <c r="N21" s="24"/>
      <c r="O21" s="16"/>
      <c r="P21" s="16"/>
      <c r="Q21" s="16"/>
      <c r="R21" s="16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spans="1:39" s="10" customFormat="1" ht="38.25">
      <c r="A22" s="19" t="s">
        <v>78</v>
      </c>
      <c r="B22" s="16"/>
      <c r="C22" s="17" t="str">
        <f>IFERROR(VLOOKUP(Tabla1[[#This Row],[ORGANISMO/CENTRO DIRECTIVO]],Hoja1!$B$2:$C$15,2,FALSE),"")</f>
        <v/>
      </c>
      <c r="D22" s="19" t="s">
        <v>80</v>
      </c>
      <c r="E22" s="16" t="s">
        <v>98</v>
      </c>
      <c r="F22" s="16"/>
      <c r="G22" s="16"/>
      <c r="H22" s="19"/>
      <c r="I22" s="20"/>
      <c r="J22" s="19"/>
      <c r="K22" s="19"/>
      <c r="L22" s="22"/>
      <c r="M22" s="24"/>
      <c r="N22" s="24"/>
      <c r="O22" s="16"/>
      <c r="P22" s="16"/>
      <c r="Q22" s="16"/>
      <c r="R22" s="16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39" s="10" customFormat="1" ht="38.25">
      <c r="A23" s="19" t="s">
        <v>78</v>
      </c>
      <c r="B23" s="16"/>
      <c r="C23" s="17" t="str">
        <f>IFERROR(VLOOKUP(Tabla1[[#This Row],[ORGANISMO/CENTRO DIRECTIVO]],Hoja1!$B$2:$C$15,2,FALSE),"")</f>
        <v/>
      </c>
      <c r="D23" s="19" t="s">
        <v>80</v>
      </c>
      <c r="E23" s="16" t="s">
        <v>99</v>
      </c>
      <c r="F23" s="16"/>
      <c r="G23" s="16"/>
      <c r="H23" s="19"/>
      <c r="I23" s="20"/>
      <c r="J23" s="19"/>
      <c r="K23" s="19"/>
      <c r="L23" s="22"/>
      <c r="M23" s="24"/>
      <c r="N23" s="24"/>
      <c r="O23" s="16"/>
      <c r="P23" s="16"/>
      <c r="Q23" s="16"/>
      <c r="R23" s="16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</row>
    <row r="24" spans="1:39" s="10" customFormat="1" ht="38.25">
      <c r="A24" s="19" t="s">
        <v>78</v>
      </c>
      <c r="B24" s="16"/>
      <c r="C24" s="17" t="str">
        <f>IFERROR(VLOOKUP(Tabla1[[#This Row],[ORGANISMO/CENTRO DIRECTIVO]],Hoja1!$B$2:$C$15,2,FALSE),"")</f>
        <v/>
      </c>
      <c r="D24" s="19" t="s">
        <v>80</v>
      </c>
      <c r="E24" s="16" t="s">
        <v>100</v>
      </c>
      <c r="F24" s="16"/>
      <c r="G24" s="16"/>
      <c r="H24" s="19"/>
      <c r="I24" s="20"/>
      <c r="J24" s="19"/>
      <c r="K24" s="19"/>
      <c r="L24" s="22"/>
      <c r="M24" s="24"/>
      <c r="N24" s="24"/>
      <c r="O24" s="16"/>
      <c r="P24" s="16"/>
      <c r="Q24" s="16"/>
      <c r="R24" s="16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s="10" customFormat="1" ht="38.25">
      <c r="A25" s="19" t="s">
        <v>78</v>
      </c>
      <c r="B25" s="16"/>
      <c r="C25" s="17" t="str">
        <f>IFERROR(VLOOKUP(Tabla1[[#This Row],[ORGANISMO/CENTRO DIRECTIVO]],Hoja1!$B$2:$C$15,2,FALSE),"")</f>
        <v/>
      </c>
      <c r="D25" s="19" t="s">
        <v>80</v>
      </c>
      <c r="E25" s="16" t="s">
        <v>101</v>
      </c>
      <c r="F25" s="16"/>
      <c r="G25" s="16"/>
      <c r="H25" s="19"/>
      <c r="I25" s="20"/>
      <c r="J25" s="19"/>
      <c r="K25" s="19"/>
      <c r="L25" s="22"/>
      <c r="M25" s="24"/>
      <c r="N25" s="24"/>
      <c r="O25" s="16"/>
      <c r="P25" s="16"/>
      <c r="Q25" s="16"/>
      <c r="R25" s="16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s="10" customFormat="1" ht="38.25">
      <c r="A26" s="19" t="s">
        <v>78</v>
      </c>
      <c r="B26" s="16"/>
      <c r="C26" s="17" t="str">
        <f>IFERROR(VLOOKUP(Tabla1[[#This Row],[ORGANISMO/CENTRO DIRECTIVO]],Hoja1!$B$2:$C$15,2,FALSE),"")</f>
        <v/>
      </c>
      <c r="D26" s="19" t="s">
        <v>80</v>
      </c>
      <c r="E26" s="16" t="s">
        <v>102</v>
      </c>
      <c r="F26" s="16"/>
      <c r="G26" s="16"/>
      <c r="H26" s="19"/>
      <c r="I26" s="20"/>
      <c r="J26" s="19"/>
      <c r="K26" s="19"/>
      <c r="L26" s="22"/>
      <c r="M26" s="24"/>
      <c r="N26" s="24"/>
      <c r="O26" s="16"/>
      <c r="P26" s="16"/>
      <c r="Q26" s="16"/>
      <c r="R26" s="16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s="10" customFormat="1" ht="38.25">
      <c r="A27" s="19" t="s">
        <v>78</v>
      </c>
      <c r="B27" s="16"/>
      <c r="C27" s="17" t="str">
        <f>IFERROR(VLOOKUP(Tabla1[[#This Row],[ORGANISMO/CENTRO DIRECTIVO]],Hoja1!$B$2:$C$15,2,FALSE),"")</f>
        <v/>
      </c>
      <c r="D27" s="19" t="s">
        <v>80</v>
      </c>
      <c r="E27" s="16" t="s">
        <v>103</v>
      </c>
      <c r="F27" s="16"/>
      <c r="G27" s="16"/>
      <c r="H27" s="19"/>
      <c r="I27" s="20"/>
      <c r="J27" s="19"/>
      <c r="K27" s="19"/>
      <c r="L27" s="22"/>
      <c r="M27" s="24"/>
      <c r="N27" s="24"/>
      <c r="O27" s="16"/>
      <c r="P27" s="16"/>
      <c r="Q27" s="16"/>
      <c r="R27" s="16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1:39" s="10" customFormat="1" ht="38.25">
      <c r="A28" s="19" t="s">
        <v>78</v>
      </c>
      <c r="B28" s="16"/>
      <c r="C28" s="17" t="str">
        <f>IFERROR(VLOOKUP(Tabla1[[#This Row],[ORGANISMO/CENTRO DIRECTIVO]],Hoja1!$B$2:$C$15,2,FALSE),"")</f>
        <v/>
      </c>
      <c r="D28" s="19" t="s">
        <v>80</v>
      </c>
      <c r="E28" s="16" t="s">
        <v>104</v>
      </c>
      <c r="F28" s="16"/>
      <c r="G28" s="16"/>
      <c r="H28" s="19"/>
      <c r="I28" s="20"/>
      <c r="J28" s="19"/>
      <c r="K28" s="19"/>
      <c r="L28" s="22"/>
      <c r="M28" s="24"/>
      <c r="N28" s="24"/>
      <c r="O28" s="16"/>
      <c r="P28" s="16"/>
      <c r="Q28" s="16"/>
      <c r="R28" s="16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</row>
    <row r="29" spans="1:39" s="10" customFormat="1" ht="38.25">
      <c r="A29" s="19" t="s">
        <v>78</v>
      </c>
      <c r="B29" s="16"/>
      <c r="C29" s="17" t="str">
        <f>IFERROR(VLOOKUP(Tabla1[[#This Row],[ORGANISMO/CENTRO DIRECTIVO]],Hoja1!$B$2:$C$15,2,FALSE),"")</f>
        <v/>
      </c>
      <c r="D29" s="19" t="s">
        <v>80</v>
      </c>
      <c r="E29" s="16" t="s">
        <v>105</v>
      </c>
      <c r="F29" s="16"/>
      <c r="G29" s="16"/>
      <c r="H29" s="19"/>
      <c r="I29" s="20"/>
      <c r="J29" s="19"/>
      <c r="K29" s="19"/>
      <c r="L29" s="22"/>
      <c r="M29" s="24"/>
      <c r="N29" s="24"/>
      <c r="O29" s="16"/>
      <c r="P29" s="16"/>
      <c r="Q29" s="16"/>
      <c r="R29" s="16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s="10" customFormat="1" ht="38.25">
      <c r="A30" s="19" t="s">
        <v>78</v>
      </c>
      <c r="B30" s="16"/>
      <c r="C30" s="17" t="str">
        <f>IFERROR(VLOOKUP(Tabla1[[#This Row],[ORGANISMO/CENTRO DIRECTIVO]],Hoja1!$B$2:$C$15,2,FALSE),"")</f>
        <v/>
      </c>
      <c r="D30" s="19" t="s">
        <v>80</v>
      </c>
      <c r="E30" s="16" t="s">
        <v>106</v>
      </c>
      <c r="F30" s="16"/>
      <c r="G30" s="16"/>
      <c r="H30" s="19"/>
      <c r="I30" s="20"/>
      <c r="J30" s="19"/>
      <c r="K30" s="19"/>
      <c r="L30" s="22"/>
      <c r="M30" s="24"/>
      <c r="N30" s="24"/>
      <c r="O30" s="16"/>
      <c r="P30" s="16"/>
      <c r="Q30" s="16"/>
      <c r="R30" s="16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 s="10" customFormat="1" ht="38.25">
      <c r="A31" s="19" t="s">
        <v>78</v>
      </c>
      <c r="B31" s="16"/>
      <c r="C31" s="17" t="str">
        <f>IFERROR(VLOOKUP(Tabla1[[#This Row],[ORGANISMO/CENTRO DIRECTIVO]],Hoja1!$B$2:$C$15,2,FALSE),"")</f>
        <v/>
      </c>
      <c r="D31" s="19" t="s">
        <v>80</v>
      </c>
      <c r="E31" s="16" t="s">
        <v>107</v>
      </c>
      <c r="F31" s="16"/>
      <c r="G31" s="16"/>
      <c r="H31" s="19"/>
      <c r="I31" s="20"/>
      <c r="J31" s="19"/>
      <c r="K31" s="19"/>
      <c r="L31" s="22"/>
      <c r="M31" s="24"/>
      <c r="N31" s="24"/>
      <c r="O31" s="16"/>
      <c r="P31" s="16"/>
      <c r="Q31" s="16"/>
      <c r="R31" s="16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s="10" customFormat="1" ht="38.25">
      <c r="A32" s="19" t="s">
        <v>78</v>
      </c>
      <c r="B32" s="16"/>
      <c r="C32" s="17" t="str">
        <f>IFERROR(VLOOKUP(Tabla1[[#This Row],[ORGANISMO/CENTRO DIRECTIVO]],Hoja1!$B$2:$C$15,2,FALSE),"")</f>
        <v/>
      </c>
      <c r="D32" s="19" t="s">
        <v>80</v>
      </c>
      <c r="E32" s="16" t="s">
        <v>108</v>
      </c>
      <c r="F32" s="16"/>
      <c r="G32" s="16"/>
      <c r="H32" s="19"/>
      <c r="I32" s="20"/>
      <c r="J32" s="19"/>
      <c r="K32" s="19"/>
      <c r="L32" s="22"/>
      <c r="M32" s="24"/>
      <c r="N32" s="24"/>
      <c r="O32" s="16"/>
      <c r="P32" s="16"/>
      <c r="Q32" s="16"/>
      <c r="R32" s="16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</row>
    <row r="33" spans="1:39" s="10" customFormat="1" ht="38.25">
      <c r="A33" s="19" t="s">
        <v>78</v>
      </c>
      <c r="B33" s="16"/>
      <c r="C33" s="17" t="str">
        <f>IFERROR(VLOOKUP(Tabla1[[#This Row],[ORGANISMO/CENTRO DIRECTIVO]],Hoja1!$B$2:$C$15,2,FALSE),"")</f>
        <v/>
      </c>
      <c r="D33" s="19" t="s">
        <v>80</v>
      </c>
      <c r="E33" s="16" t="s">
        <v>109</v>
      </c>
      <c r="F33" s="16"/>
      <c r="G33" s="16"/>
      <c r="H33" s="19"/>
      <c r="I33" s="20"/>
      <c r="J33" s="19"/>
      <c r="K33" s="19"/>
      <c r="L33" s="22"/>
      <c r="M33" s="24"/>
      <c r="N33" s="24"/>
      <c r="O33" s="16"/>
      <c r="P33" s="16"/>
      <c r="Q33" s="16"/>
      <c r="R33" s="16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</row>
    <row r="34" spans="1:39" s="10" customFormat="1" ht="38.25">
      <c r="A34" s="19" t="s">
        <v>78</v>
      </c>
      <c r="B34" s="16"/>
      <c r="C34" s="17" t="str">
        <f>IFERROR(VLOOKUP(Tabla1[[#This Row],[ORGANISMO/CENTRO DIRECTIVO]],Hoja1!$B$2:$C$15,2,FALSE),"")</f>
        <v/>
      </c>
      <c r="D34" s="19" t="s">
        <v>80</v>
      </c>
      <c r="E34" s="16" t="s">
        <v>110</v>
      </c>
      <c r="F34" s="16"/>
      <c r="G34" s="16"/>
      <c r="H34" s="19"/>
      <c r="I34" s="20"/>
      <c r="J34" s="19"/>
      <c r="K34" s="19"/>
      <c r="L34" s="22"/>
      <c r="M34" s="24"/>
      <c r="N34" s="24"/>
      <c r="O34" s="16"/>
      <c r="P34" s="16"/>
      <c r="Q34" s="16"/>
      <c r="R34" s="16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 s="10" customFormat="1" ht="38.25">
      <c r="A35" s="19" t="s">
        <v>78</v>
      </c>
      <c r="B35" s="16"/>
      <c r="C35" s="17" t="str">
        <f>IFERROR(VLOOKUP(Tabla1[[#This Row],[ORGANISMO/CENTRO DIRECTIVO]],Hoja1!$B$2:$C$15,2,FALSE),"")</f>
        <v/>
      </c>
      <c r="D35" s="19" t="s">
        <v>80</v>
      </c>
      <c r="E35" s="16" t="s">
        <v>111</v>
      </c>
      <c r="F35" s="16"/>
      <c r="G35" s="16"/>
      <c r="H35" s="19"/>
      <c r="I35" s="20"/>
      <c r="J35" s="19"/>
      <c r="K35" s="19"/>
      <c r="L35" s="22"/>
      <c r="M35" s="24"/>
      <c r="N35" s="24"/>
      <c r="O35" s="16"/>
      <c r="P35" s="16"/>
      <c r="Q35" s="16"/>
      <c r="R35" s="16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 s="10" customFormat="1" ht="38.25">
      <c r="A36" s="19" t="s">
        <v>78</v>
      </c>
      <c r="B36" s="16"/>
      <c r="C36" s="17" t="str">
        <f>IFERROR(VLOOKUP(Tabla1[[#This Row],[ORGANISMO/CENTRO DIRECTIVO]],Hoja1!$B$2:$C$15,2,FALSE),"")</f>
        <v/>
      </c>
      <c r="D36" s="19" t="s">
        <v>80</v>
      </c>
      <c r="E36" s="16" t="s">
        <v>112</v>
      </c>
      <c r="F36" s="16"/>
      <c r="G36" s="16"/>
      <c r="H36" s="19"/>
      <c r="I36" s="20"/>
      <c r="J36" s="19"/>
      <c r="K36" s="19"/>
      <c r="L36" s="22"/>
      <c r="M36" s="24"/>
      <c r="N36" s="24"/>
      <c r="O36" s="16"/>
      <c r="P36" s="16"/>
      <c r="Q36" s="16"/>
      <c r="R36" s="16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10" customFormat="1" ht="38.25">
      <c r="A37" s="19" t="s">
        <v>78</v>
      </c>
      <c r="B37" s="16"/>
      <c r="C37" s="17" t="str">
        <f>IFERROR(VLOOKUP(Tabla1[[#This Row],[ORGANISMO/CENTRO DIRECTIVO]],Hoja1!$B$2:$C$15,2,FALSE),"")</f>
        <v/>
      </c>
      <c r="D37" s="19" t="s">
        <v>80</v>
      </c>
      <c r="E37" s="16" t="s">
        <v>113</v>
      </c>
      <c r="F37" s="16"/>
      <c r="G37" s="16"/>
      <c r="H37" s="19"/>
      <c r="I37" s="20"/>
      <c r="J37" s="19"/>
      <c r="K37" s="19"/>
      <c r="L37" s="22"/>
      <c r="M37" s="24"/>
      <c r="N37" s="24"/>
      <c r="O37" s="16"/>
      <c r="P37" s="16"/>
      <c r="Q37" s="16"/>
      <c r="R37" s="16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spans="1:39" s="10" customFormat="1" ht="38.25">
      <c r="A38" s="19" t="s">
        <v>78</v>
      </c>
      <c r="B38" s="16"/>
      <c r="C38" s="17" t="str">
        <f>IFERROR(VLOOKUP(Tabla1[[#This Row],[ORGANISMO/CENTRO DIRECTIVO]],Hoja1!$B$2:$C$15,2,FALSE),"")</f>
        <v/>
      </c>
      <c r="D38" s="19" t="s">
        <v>80</v>
      </c>
      <c r="E38" s="16" t="s">
        <v>114</v>
      </c>
      <c r="F38" s="16"/>
      <c r="G38" s="16"/>
      <c r="H38" s="19"/>
      <c r="I38" s="20"/>
      <c r="J38" s="19"/>
      <c r="K38" s="19"/>
      <c r="L38" s="22"/>
      <c r="M38" s="24"/>
      <c r="N38" s="24"/>
      <c r="O38" s="16"/>
      <c r="P38" s="16"/>
      <c r="Q38" s="16"/>
      <c r="R38" s="16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10" customFormat="1" ht="38.25">
      <c r="A39" s="19" t="s">
        <v>78</v>
      </c>
      <c r="B39" s="16"/>
      <c r="C39" s="17" t="str">
        <f>IFERROR(VLOOKUP(Tabla1[[#This Row],[ORGANISMO/CENTRO DIRECTIVO]],Hoja1!$B$2:$C$15,2,FALSE),"")</f>
        <v/>
      </c>
      <c r="D39" s="19" t="s">
        <v>80</v>
      </c>
      <c r="E39" s="16" t="s">
        <v>115</v>
      </c>
      <c r="F39" s="16"/>
      <c r="G39" s="16"/>
      <c r="H39" s="19"/>
      <c r="I39" s="20"/>
      <c r="J39" s="19"/>
      <c r="K39" s="19"/>
      <c r="L39" s="22"/>
      <c r="M39" s="24"/>
      <c r="N39" s="24"/>
      <c r="O39" s="16"/>
      <c r="P39" s="16"/>
      <c r="Q39" s="16"/>
      <c r="R39" s="16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</row>
    <row r="40" spans="1:39" s="10" customFormat="1" ht="38.25">
      <c r="A40" s="19" t="s">
        <v>78</v>
      </c>
      <c r="B40" s="16"/>
      <c r="C40" s="17" t="str">
        <f>IFERROR(VLOOKUP(Tabla1[[#This Row],[ORGANISMO/CENTRO DIRECTIVO]],Hoja1!$B$2:$C$15,2,FALSE),"")</f>
        <v/>
      </c>
      <c r="D40" s="19" t="s">
        <v>80</v>
      </c>
      <c r="E40" s="16" t="s">
        <v>116</v>
      </c>
      <c r="F40" s="16"/>
      <c r="G40" s="16"/>
      <c r="H40" s="19"/>
      <c r="I40" s="20"/>
      <c r="J40" s="19"/>
      <c r="K40" s="19"/>
      <c r="L40" s="22"/>
      <c r="M40" s="24"/>
      <c r="N40" s="24"/>
      <c r="O40" s="16"/>
      <c r="P40" s="16"/>
      <c r="Q40" s="16"/>
      <c r="R40" s="16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</row>
    <row r="41" spans="1:39" s="10" customFormat="1" ht="38.25">
      <c r="A41" s="19" t="s">
        <v>78</v>
      </c>
      <c r="B41" s="16"/>
      <c r="C41" s="17" t="str">
        <f>IFERROR(VLOOKUP(Tabla1[[#This Row],[ORGANISMO/CENTRO DIRECTIVO]],Hoja1!$B$2:$C$15,2,FALSE),"")</f>
        <v/>
      </c>
      <c r="D41" s="19" t="s">
        <v>80</v>
      </c>
      <c r="E41" s="16" t="s">
        <v>117</v>
      </c>
      <c r="F41" s="16"/>
      <c r="G41" s="16"/>
      <c r="H41" s="19"/>
      <c r="I41" s="20"/>
      <c r="J41" s="19"/>
      <c r="K41" s="19"/>
      <c r="L41" s="22"/>
      <c r="M41" s="24"/>
      <c r="N41" s="24"/>
      <c r="O41" s="16"/>
      <c r="P41" s="16"/>
      <c r="Q41" s="16"/>
      <c r="R41" s="16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</row>
    <row r="42" spans="1:39" s="10" customFormat="1" ht="38.25">
      <c r="A42" s="19" t="s">
        <v>78</v>
      </c>
      <c r="B42" s="16"/>
      <c r="C42" s="17" t="str">
        <f>IFERROR(VLOOKUP(Tabla1[[#This Row],[ORGANISMO/CENTRO DIRECTIVO]],Hoja1!$B$2:$C$15,2,FALSE),"")</f>
        <v/>
      </c>
      <c r="D42" s="19" t="s">
        <v>80</v>
      </c>
      <c r="E42" s="16" t="s">
        <v>118</v>
      </c>
      <c r="F42" s="16"/>
      <c r="G42" s="16"/>
      <c r="H42" s="19"/>
      <c r="I42" s="20"/>
      <c r="J42" s="19"/>
      <c r="K42" s="19"/>
      <c r="L42" s="22"/>
      <c r="M42" s="24"/>
      <c r="N42" s="24"/>
      <c r="O42" s="16"/>
      <c r="P42" s="16"/>
      <c r="Q42" s="16"/>
      <c r="R42" s="16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</row>
    <row r="43" spans="1:39" s="10" customFormat="1" ht="38.25">
      <c r="A43" s="19" t="s">
        <v>78</v>
      </c>
      <c r="B43" s="16"/>
      <c r="C43" s="17" t="str">
        <f>IFERROR(VLOOKUP(Tabla1[[#This Row],[ORGANISMO/CENTRO DIRECTIVO]],Hoja1!$B$2:$C$15,2,FALSE),"")</f>
        <v/>
      </c>
      <c r="D43" s="19" t="s">
        <v>80</v>
      </c>
      <c r="E43" s="16" t="s">
        <v>119</v>
      </c>
      <c r="F43" s="16"/>
      <c r="G43" s="16"/>
      <c r="H43" s="19"/>
      <c r="I43" s="20"/>
      <c r="J43" s="19"/>
      <c r="K43" s="19"/>
      <c r="L43" s="22"/>
      <c r="M43" s="24"/>
      <c r="N43" s="24"/>
      <c r="O43" s="16"/>
      <c r="P43" s="16"/>
      <c r="Q43" s="16"/>
      <c r="R43" s="16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spans="1:39" s="10" customFormat="1" ht="38.25">
      <c r="A44" s="19" t="s">
        <v>78</v>
      </c>
      <c r="B44" s="16"/>
      <c r="C44" s="17" t="str">
        <f>IFERROR(VLOOKUP(Tabla1[[#This Row],[ORGANISMO/CENTRO DIRECTIVO]],Hoja1!$B$2:$C$15,2,FALSE),"")</f>
        <v/>
      </c>
      <c r="D44" s="19" t="s">
        <v>80</v>
      </c>
      <c r="E44" s="16" t="s">
        <v>120</v>
      </c>
      <c r="F44" s="16"/>
      <c r="G44" s="16"/>
      <c r="H44" s="19"/>
      <c r="I44" s="20"/>
      <c r="J44" s="19"/>
      <c r="K44" s="19"/>
      <c r="L44" s="22"/>
      <c r="M44" s="24"/>
      <c r="N44" s="24"/>
      <c r="O44" s="16"/>
      <c r="P44" s="16"/>
      <c r="Q44" s="16"/>
      <c r="R44" s="16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spans="1:39" s="10" customFormat="1" ht="38.25">
      <c r="A45" s="19" t="s">
        <v>78</v>
      </c>
      <c r="B45" s="16"/>
      <c r="C45" s="17" t="str">
        <f>IFERROR(VLOOKUP(Tabla1[[#This Row],[ORGANISMO/CENTRO DIRECTIVO]],Hoja1!$B$2:$C$15,2,FALSE),"")</f>
        <v/>
      </c>
      <c r="D45" s="19" t="s">
        <v>80</v>
      </c>
      <c r="E45" s="16" t="s">
        <v>121</v>
      </c>
      <c r="F45" s="16"/>
      <c r="G45" s="16"/>
      <c r="H45" s="19"/>
      <c r="I45" s="20"/>
      <c r="J45" s="19"/>
      <c r="K45" s="19"/>
      <c r="L45" s="22"/>
      <c r="M45" s="24"/>
      <c r="N45" s="24"/>
      <c r="O45" s="16"/>
      <c r="P45" s="16"/>
      <c r="Q45" s="16"/>
      <c r="R45" s="16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</row>
    <row r="46" spans="1:39" s="10" customFormat="1" ht="38.25">
      <c r="A46" s="19" t="s">
        <v>78</v>
      </c>
      <c r="B46" s="16"/>
      <c r="C46" s="17" t="str">
        <f>IFERROR(VLOOKUP(Tabla1[[#This Row],[ORGANISMO/CENTRO DIRECTIVO]],Hoja1!$B$2:$C$15,2,FALSE),"")</f>
        <v/>
      </c>
      <c r="D46" s="19" t="s">
        <v>80</v>
      </c>
      <c r="E46" s="16" t="s">
        <v>122</v>
      </c>
      <c r="F46" s="16"/>
      <c r="G46" s="16"/>
      <c r="H46" s="19"/>
      <c r="I46" s="20"/>
      <c r="J46" s="19"/>
      <c r="K46" s="19"/>
      <c r="L46" s="22"/>
      <c r="M46" s="24"/>
      <c r="N46" s="24"/>
      <c r="O46" s="16"/>
      <c r="P46" s="16"/>
      <c r="Q46" s="16"/>
      <c r="R46" s="16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10" customFormat="1" ht="38.25">
      <c r="A47" s="19" t="s">
        <v>78</v>
      </c>
      <c r="B47" s="16"/>
      <c r="C47" s="17" t="str">
        <f>IFERROR(VLOOKUP(Tabla1[[#This Row],[ORGANISMO/CENTRO DIRECTIVO]],Hoja1!$B$2:$C$15,2,FALSE),"")</f>
        <v/>
      </c>
      <c r="D47" s="19" t="s">
        <v>80</v>
      </c>
      <c r="E47" s="16" t="s">
        <v>123</v>
      </c>
      <c r="F47" s="16"/>
      <c r="G47" s="16"/>
      <c r="H47" s="19"/>
      <c r="I47" s="20"/>
      <c r="J47" s="19"/>
      <c r="K47" s="19"/>
      <c r="L47" s="22"/>
      <c r="M47" s="24"/>
      <c r="N47" s="24"/>
      <c r="O47" s="16"/>
      <c r="P47" s="16"/>
      <c r="Q47" s="16"/>
      <c r="R47" s="16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</row>
    <row r="48" spans="1:39" s="10" customFormat="1" ht="38.25">
      <c r="A48" s="19" t="s">
        <v>78</v>
      </c>
      <c r="B48" s="16"/>
      <c r="C48" s="17" t="str">
        <f>IFERROR(VLOOKUP(Tabla1[[#This Row],[ORGANISMO/CENTRO DIRECTIVO]],Hoja1!$B$2:$C$15,2,FALSE),"")</f>
        <v/>
      </c>
      <c r="D48" s="19" t="s">
        <v>80</v>
      </c>
      <c r="E48" s="16" t="s">
        <v>124</v>
      </c>
      <c r="F48" s="16"/>
      <c r="G48" s="16"/>
      <c r="H48" s="19"/>
      <c r="I48" s="20"/>
      <c r="J48" s="19"/>
      <c r="K48" s="19"/>
      <c r="L48" s="22"/>
      <c r="M48" s="24"/>
      <c r="N48" s="24"/>
      <c r="O48" s="16"/>
      <c r="P48" s="16"/>
      <c r="Q48" s="16"/>
      <c r="R48" s="16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</row>
    <row r="49" spans="1:39" s="10" customFormat="1" ht="38.25">
      <c r="A49" s="19" t="s">
        <v>78</v>
      </c>
      <c r="B49" s="16"/>
      <c r="C49" s="17" t="str">
        <f>IFERROR(VLOOKUP(Tabla1[[#This Row],[ORGANISMO/CENTRO DIRECTIVO]],Hoja1!$B$2:$C$15,2,FALSE),"")</f>
        <v/>
      </c>
      <c r="D49" s="19" t="s">
        <v>80</v>
      </c>
      <c r="E49" s="16" t="s">
        <v>125</v>
      </c>
      <c r="F49" s="16"/>
      <c r="G49" s="16"/>
      <c r="H49" s="19"/>
      <c r="I49" s="20"/>
      <c r="J49" s="19"/>
      <c r="K49" s="19"/>
      <c r="L49" s="22"/>
      <c r="M49" s="24"/>
      <c r="N49" s="24"/>
      <c r="O49" s="16"/>
      <c r="P49" s="16"/>
      <c r="Q49" s="16"/>
      <c r="R49" s="16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</row>
    <row r="50" spans="1:39" s="10" customFormat="1" ht="38.25">
      <c r="A50" s="19" t="s">
        <v>78</v>
      </c>
      <c r="B50" s="16"/>
      <c r="C50" s="17" t="str">
        <f>IFERROR(VLOOKUP(Tabla1[[#This Row],[ORGANISMO/CENTRO DIRECTIVO]],Hoja1!$B$2:$C$15,2,FALSE),"")</f>
        <v/>
      </c>
      <c r="D50" s="19" t="s">
        <v>80</v>
      </c>
      <c r="E50" s="16" t="s">
        <v>126</v>
      </c>
      <c r="F50" s="16"/>
      <c r="G50" s="16"/>
      <c r="H50" s="19"/>
      <c r="I50" s="20"/>
      <c r="J50" s="19"/>
      <c r="K50" s="19"/>
      <c r="L50" s="22"/>
      <c r="M50" s="24"/>
      <c r="N50" s="24"/>
      <c r="O50" s="16"/>
      <c r="P50" s="16"/>
      <c r="Q50" s="16"/>
      <c r="R50" s="16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</row>
    <row r="51" spans="1:39" s="10" customFormat="1" ht="38.25">
      <c r="A51" s="19" t="s">
        <v>78</v>
      </c>
      <c r="B51" s="16"/>
      <c r="C51" s="17" t="str">
        <f>IFERROR(VLOOKUP(Tabla1[[#This Row],[ORGANISMO/CENTRO DIRECTIVO]],Hoja1!$B$2:$C$15,2,FALSE),"")</f>
        <v/>
      </c>
      <c r="D51" s="19" t="s">
        <v>80</v>
      </c>
      <c r="E51" s="16" t="s">
        <v>127</v>
      </c>
      <c r="F51" s="16"/>
      <c r="G51" s="16"/>
      <c r="H51" s="19"/>
      <c r="I51" s="20"/>
      <c r="J51" s="19"/>
      <c r="K51" s="19"/>
      <c r="L51" s="22"/>
      <c r="M51" s="24"/>
      <c r="N51" s="24"/>
      <c r="O51" s="16"/>
      <c r="P51" s="16"/>
      <c r="Q51" s="16"/>
      <c r="R51" s="16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</row>
    <row r="52" spans="1:39" s="10" customFormat="1" ht="38.25">
      <c r="A52" s="19" t="s">
        <v>78</v>
      </c>
      <c r="B52" s="16"/>
      <c r="C52" s="17" t="str">
        <f>IFERROR(VLOOKUP(Tabla1[[#This Row],[ORGANISMO/CENTRO DIRECTIVO]],Hoja1!$B$2:$C$15,2,FALSE),"")</f>
        <v/>
      </c>
      <c r="D52" s="19" t="s">
        <v>80</v>
      </c>
      <c r="E52" s="16" t="s">
        <v>128</v>
      </c>
      <c r="F52" s="16"/>
      <c r="G52" s="16"/>
      <c r="H52" s="19"/>
      <c r="I52" s="20"/>
      <c r="J52" s="19"/>
      <c r="K52" s="19"/>
      <c r="L52" s="22"/>
      <c r="M52" s="24"/>
      <c r="N52" s="24"/>
      <c r="O52" s="16"/>
      <c r="P52" s="16"/>
      <c r="Q52" s="16"/>
      <c r="R52" s="16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</row>
    <row r="53" spans="1:39" s="10" customFormat="1" ht="38.25">
      <c r="A53" s="19" t="s">
        <v>78</v>
      </c>
      <c r="B53" s="16"/>
      <c r="C53" s="17" t="str">
        <f>IFERROR(VLOOKUP(Tabla1[[#This Row],[ORGANISMO/CENTRO DIRECTIVO]],Hoja1!$B$2:$C$15,2,FALSE),"")</f>
        <v/>
      </c>
      <c r="D53" s="19" t="s">
        <v>80</v>
      </c>
      <c r="E53" s="16" t="s">
        <v>129</v>
      </c>
      <c r="F53" s="16"/>
      <c r="G53" s="16"/>
      <c r="H53" s="19"/>
      <c r="I53" s="20"/>
      <c r="J53" s="19"/>
      <c r="K53" s="19"/>
      <c r="L53" s="22"/>
      <c r="M53" s="24"/>
      <c r="N53" s="24"/>
      <c r="O53" s="16"/>
      <c r="P53" s="16"/>
      <c r="Q53" s="16"/>
      <c r="R53" s="16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</row>
    <row r="54" spans="1:39" s="10" customFormat="1" ht="38.25">
      <c r="A54" s="19" t="s">
        <v>78</v>
      </c>
      <c r="B54" s="16"/>
      <c r="C54" s="17" t="str">
        <f>IFERROR(VLOOKUP(Tabla1[[#This Row],[ORGANISMO/CENTRO DIRECTIVO]],Hoja1!$B$2:$C$15,2,FALSE),"")</f>
        <v/>
      </c>
      <c r="D54" s="19" t="s">
        <v>80</v>
      </c>
      <c r="E54" s="16" t="s">
        <v>130</v>
      </c>
      <c r="F54" s="16"/>
      <c r="G54" s="16"/>
      <c r="H54" s="19"/>
      <c r="I54" s="20"/>
      <c r="J54" s="19"/>
      <c r="K54" s="19"/>
      <c r="L54" s="22"/>
      <c r="M54" s="24"/>
      <c r="N54" s="24"/>
      <c r="O54" s="16"/>
      <c r="P54" s="16"/>
      <c r="Q54" s="16"/>
      <c r="R54" s="16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10" customFormat="1" ht="38.25">
      <c r="A55" s="19" t="s">
        <v>78</v>
      </c>
      <c r="B55" s="16"/>
      <c r="C55" s="17" t="str">
        <f>IFERROR(VLOOKUP(Tabla1[[#This Row],[ORGANISMO/CENTRO DIRECTIVO]],Hoja1!$B$2:$C$15,2,FALSE),"")</f>
        <v/>
      </c>
      <c r="D55" s="19" t="s">
        <v>80</v>
      </c>
      <c r="E55" s="16" t="s">
        <v>131</v>
      </c>
      <c r="F55" s="16"/>
      <c r="G55" s="16"/>
      <c r="H55" s="19"/>
      <c r="I55" s="20"/>
      <c r="J55" s="19"/>
      <c r="K55" s="19"/>
      <c r="L55" s="22"/>
      <c r="M55" s="24"/>
      <c r="N55" s="24"/>
      <c r="O55" s="16"/>
      <c r="P55" s="16"/>
      <c r="Q55" s="16"/>
      <c r="R55" s="16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</row>
    <row r="56" spans="1:39" s="10" customFormat="1" ht="38.25">
      <c r="A56" s="19" t="s">
        <v>78</v>
      </c>
      <c r="B56" s="16"/>
      <c r="C56" s="17" t="str">
        <f>IFERROR(VLOOKUP(Tabla1[[#This Row],[ORGANISMO/CENTRO DIRECTIVO]],Hoja1!$B$2:$C$15,2,FALSE),"")</f>
        <v/>
      </c>
      <c r="D56" s="19" t="s">
        <v>80</v>
      </c>
      <c r="E56" s="16" t="s">
        <v>132</v>
      </c>
      <c r="F56" s="16"/>
      <c r="G56" s="16"/>
      <c r="H56" s="19"/>
      <c r="I56" s="20"/>
      <c r="J56" s="19"/>
      <c r="K56" s="19"/>
      <c r="L56" s="22"/>
      <c r="M56" s="24"/>
      <c r="N56" s="24"/>
      <c r="O56" s="16"/>
      <c r="P56" s="16"/>
      <c r="Q56" s="16"/>
      <c r="R56" s="16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</row>
    <row r="57" spans="1:39" s="10" customFormat="1" ht="38.25">
      <c r="A57" s="19" t="s">
        <v>78</v>
      </c>
      <c r="B57" s="16"/>
      <c r="C57" s="17" t="str">
        <f>IFERROR(VLOOKUP(Tabla1[[#This Row],[ORGANISMO/CENTRO DIRECTIVO]],Hoja1!$B$2:$C$15,2,FALSE),"")</f>
        <v/>
      </c>
      <c r="D57" s="19" t="s">
        <v>80</v>
      </c>
      <c r="E57" s="16" t="s">
        <v>133</v>
      </c>
      <c r="F57" s="16"/>
      <c r="G57" s="16"/>
      <c r="H57" s="19"/>
      <c r="I57" s="20"/>
      <c r="J57" s="19"/>
      <c r="K57" s="19"/>
      <c r="L57" s="22"/>
      <c r="M57" s="24"/>
      <c r="N57" s="24"/>
      <c r="O57" s="16"/>
      <c r="P57" s="16"/>
      <c r="Q57" s="16"/>
      <c r="R57" s="16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39" s="10" customFormat="1" ht="38.25">
      <c r="A58" s="19" t="s">
        <v>78</v>
      </c>
      <c r="B58" s="16"/>
      <c r="C58" s="17" t="str">
        <f>IFERROR(VLOOKUP(Tabla1[[#This Row],[ORGANISMO/CENTRO DIRECTIVO]],Hoja1!$B$2:$C$15,2,FALSE),"")</f>
        <v/>
      </c>
      <c r="D58" s="19" t="s">
        <v>80</v>
      </c>
      <c r="E58" s="16" t="s">
        <v>134</v>
      </c>
      <c r="F58" s="16"/>
      <c r="G58" s="16"/>
      <c r="H58" s="19"/>
      <c r="I58" s="20"/>
      <c r="J58" s="19"/>
      <c r="K58" s="19"/>
      <c r="L58" s="22"/>
      <c r="M58" s="24"/>
      <c r="N58" s="24"/>
      <c r="O58" s="16"/>
      <c r="P58" s="16"/>
      <c r="Q58" s="16"/>
      <c r="R58" s="16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spans="1:39" s="10" customFormat="1" ht="38.25">
      <c r="A59" s="19" t="s">
        <v>78</v>
      </c>
      <c r="B59" s="16"/>
      <c r="C59" s="17" t="str">
        <f>IFERROR(VLOOKUP(Tabla1[[#This Row],[ORGANISMO/CENTRO DIRECTIVO]],Hoja1!$B$2:$C$15,2,FALSE),"")</f>
        <v/>
      </c>
      <c r="D59" s="19" t="s">
        <v>80</v>
      </c>
      <c r="E59" s="16" t="s">
        <v>135</v>
      </c>
      <c r="F59" s="16"/>
      <c r="G59" s="16"/>
      <c r="H59" s="19"/>
      <c r="I59" s="20"/>
      <c r="J59" s="19"/>
      <c r="K59" s="19"/>
      <c r="L59" s="22"/>
      <c r="M59" s="24"/>
      <c r="N59" s="24"/>
      <c r="O59" s="16"/>
      <c r="P59" s="16"/>
      <c r="Q59" s="16"/>
      <c r="R59" s="16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spans="1:39" s="10" customFormat="1" ht="38.25">
      <c r="A60" s="19" t="s">
        <v>78</v>
      </c>
      <c r="B60" s="16"/>
      <c r="C60" s="17" t="str">
        <f>IFERROR(VLOOKUP(Tabla1[[#This Row],[ORGANISMO/CENTRO DIRECTIVO]],Hoja1!$B$2:$C$15,2,FALSE),"")</f>
        <v/>
      </c>
      <c r="D60" s="19" t="s">
        <v>80</v>
      </c>
      <c r="E60" s="16" t="s">
        <v>136</v>
      </c>
      <c r="F60" s="16"/>
      <c r="G60" s="16"/>
      <c r="H60" s="19"/>
      <c r="I60" s="20"/>
      <c r="J60" s="19"/>
      <c r="K60" s="19"/>
      <c r="L60" s="22"/>
      <c r="M60" s="24"/>
      <c r="N60" s="24"/>
      <c r="O60" s="16"/>
      <c r="P60" s="16"/>
      <c r="Q60" s="16"/>
      <c r="R60" s="16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</row>
    <row r="61" spans="1:39" s="10" customFormat="1" ht="38.25">
      <c r="A61" s="19" t="s">
        <v>78</v>
      </c>
      <c r="B61" s="16"/>
      <c r="C61" s="17" t="str">
        <f>IFERROR(VLOOKUP(Tabla1[[#This Row],[ORGANISMO/CENTRO DIRECTIVO]],Hoja1!$B$2:$C$15,2,FALSE),"")</f>
        <v/>
      </c>
      <c r="D61" s="19" t="s">
        <v>80</v>
      </c>
      <c r="E61" s="16" t="s">
        <v>137</v>
      </c>
      <c r="F61" s="16"/>
      <c r="G61" s="16"/>
      <c r="H61" s="19"/>
      <c r="I61" s="20"/>
      <c r="J61" s="19"/>
      <c r="K61" s="19"/>
      <c r="L61" s="22"/>
      <c r="M61" s="24"/>
      <c r="N61" s="24"/>
      <c r="O61" s="16"/>
      <c r="P61" s="16"/>
      <c r="Q61" s="16"/>
      <c r="R61" s="16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</row>
    <row r="62" spans="1:39" s="10" customFormat="1" ht="38.25">
      <c r="A62" s="19" t="s">
        <v>78</v>
      </c>
      <c r="B62" s="16"/>
      <c r="C62" s="17" t="str">
        <f>IFERROR(VLOOKUP(Tabla1[[#This Row],[ORGANISMO/CENTRO DIRECTIVO]],Hoja1!$B$2:$C$15,2,FALSE),"")</f>
        <v/>
      </c>
      <c r="D62" s="19" t="s">
        <v>80</v>
      </c>
      <c r="E62" s="16" t="s">
        <v>138</v>
      </c>
      <c r="F62" s="16"/>
      <c r="G62" s="16"/>
      <c r="H62" s="19"/>
      <c r="I62" s="20"/>
      <c r="J62" s="19"/>
      <c r="K62" s="19"/>
      <c r="L62" s="22"/>
      <c r="M62" s="24"/>
      <c r="N62" s="24"/>
      <c r="O62" s="16"/>
      <c r="P62" s="16"/>
      <c r="Q62" s="16"/>
      <c r="R62" s="16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10" customFormat="1" ht="38.25">
      <c r="A63" s="19" t="s">
        <v>78</v>
      </c>
      <c r="B63" s="16"/>
      <c r="C63" s="17" t="str">
        <f>IFERROR(VLOOKUP(Tabla1[[#This Row],[ORGANISMO/CENTRO DIRECTIVO]],Hoja1!$B$2:$C$15,2,FALSE),"")</f>
        <v/>
      </c>
      <c r="D63" s="19" t="s">
        <v>80</v>
      </c>
      <c r="E63" s="16" t="s">
        <v>139</v>
      </c>
      <c r="F63" s="16"/>
      <c r="G63" s="16"/>
      <c r="H63" s="19"/>
      <c r="I63" s="20"/>
      <c r="J63" s="19"/>
      <c r="K63" s="19"/>
      <c r="L63" s="22"/>
      <c r="M63" s="24"/>
      <c r="N63" s="24"/>
      <c r="O63" s="16"/>
      <c r="P63" s="16"/>
      <c r="Q63" s="16"/>
      <c r="R63" s="16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spans="1:39" s="10" customFormat="1" ht="38.25">
      <c r="A64" s="19" t="s">
        <v>78</v>
      </c>
      <c r="B64" s="16"/>
      <c r="C64" s="17" t="str">
        <f>IFERROR(VLOOKUP(Tabla1[[#This Row],[ORGANISMO/CENTRO DIRECTIVO]],Hoja1!$B$2:$C$15,2,FALSE),"")</f>
        <v/>
      </c>
      <c r="D64" s="19" t="s">
        <v>80</v>
      </c>
      <c r="E64" s="16" t="s">
        <v>140</v>
      </c>
      <c r="F64" s="16"/>
      <c r="G64" s="16"/>
      <c r="H64" s="19"/>
      <c r="I64" s="20"/>
      <c r="J64" s="19"/>
      <c r="K64" s="19"/>
      <c r="L64" s="22"/>
      <c r="M64" s="24"/>
      <c r="N64" s="24"/>
      <c r="O64" s="16"/>
      <c r="P64" s="16"/>
      <c r="Q64" s="16"/>
      <c r="R64" s="16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spans="1:39" s="10" customFormat="1" ht="38.25">
      <c r="A65" s="19" t="s">
        <v>78</v>
      </c>
      <c r="B65" s="16"/>
      <c r="C65" s="17" t="str">
        <f>IFERROR(VLOOKUP(Tabla1[[#This Row],[ORGANISMO/CENTRO DIRECTIVO]],Hoja1!$B$2:$C$15,2,FALSE),"")</f>
        <v/>
      </c>
      <c r="D65" s="19" t="s">
        <v>80</v>
      </c>
      <c r="E65" s="16" t="s">
        <v>141</v>
      </c>
      <c r="F65" s="16"/>
      <c r="G65" s="16"/>
      <c r="H65" s="19"/>
      <c r="I65" s="20"/>
      <c r="J65" s="19"/>
      <c r="K65" s="19"/>
      <c r="L65" s="22"/>
      <c r="M65" s="24"/>
      <c r="N65" s="24"/>
      <c r="O65" s="16"/>
      <c r="P65" s="16"/>
      <c r="Q65" s="16"/>
      <c r="R65" s="16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</row>
    <row r="66" spans="1:39" s="10" customFormat="1" ht="38.25">
      <c r="A66" s="19" t="s">
        <v>78</v>
      </c>
      <c r="B66" s="16"/>
      <c r="C66" s="17" t="str">
        <f>IFERROR(VLOOKUP(Tabla1[[#This Row],[ORGANISMO/CENTRO DIRECTIVO]],Hoja1!$B$2:$C$15,2,FALSE),"")</f>
        <v/>
      </c>
      <c r="D66" s="19" t="s">
        <v>80</v>
      </c>
      <c r="E66" s="16" t="s">
        <v>142</v>
      </c>
      <c r="F66" s="16"/>
      <c r="G66" s="16"/>
      <c r="H66" s="19"/>
      <c r="I66" s="20"/>
      <c r="J66" s="19"/>
      <c r="K66" s="19"/>
      <c r="L66" s="22"/>
      <c r="M66" s="24"/>
      <c r="N66" s="24"/>
      <c r="O66" s="16"/>
      <c r="P66" s="16"/>
      <c r="Q66" s="16"/>
      <c r="R66" s="16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</row>
    <row r="67" spans="1:39" s="10" customFormat="1" ht="38.25">
      <c r="A67" s="19" t="s">
        <v>78</v>
      </c>
      <c r="B67" s="16"/>
      <c r="C67" s="17" t="str">
        <f>IFERROR(VLOOKUP(Tabla1[[#This Row],[ORGANISMO/CENTRO DIRECTIVO]],Hoja1!$B$2:$C$15,2,FALSE),"")</f>
        <v/>
      </c>
      <c r="D67" s="19" t="s">
        <v>80</v>
      </c>
      <c r="E67" s="16" t="s">
        <v>143</v>
      </c>
      <c r="F67" s="16"/>
      <c r="G67" s="16"/>
      <c r="H67" s="19"/>
      <c r="I67" s="20"/>
      <c r="J67" s="19"/>
      <c r="K67" s="19"/>
      <c r="L67" s="22"/>
      <c r="M67" s="24"/>
      <c r="N67" s="24"/>
      <c r="O67" s="16"/>
      <c r="P67" s="16"/>
      <c r="Q67" s="16"/>
      <c r="R67" s="16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spans="1:39" s="10" customFormat="1" ht="38.25">
      <c r="A68" s="19" t="s">
        <v>78</v>
      </c>
      <c r="B68" s="16"/>
      <c r="C68" s="17" t="str">
        <f>IFERROR(VLOOKUP(Tabla1[[#This Row],[ORGANISMO/CENTRO DIRECTIVO]],Hoja1!$B$2:$C$15,2,FALSE),"")</f>
        <v/>
      </c>
      <c r="D68" s="19" t="s">
        <v>80</v>
      </c>
      <c r="E68" s="16" t="s">
        <v>144</v>
      </c>
      <c r="F68" s="16"/>
      <c r="G68" s="16"/>
      <c r="H68" s="19"/>
      <c r="I68" s="20"/>
      <c r="J68" s="19"/>
      <c r="K68" s="19"/>
      <c r="L68" s="22"/>
      <c r="M68" s="24"/>
      <c r="N68" s="24"/>
      <c r="O68" s="16"/>
      <c r="P68" s="16"/>
      <c r="Q68" s="16"/>
      <c r="R68" s="16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spans="1:39" s="10" customFormat="1" ht="38.25">
      <c r="A69" s="19" t="s">
        <v>78</v>
      </c>
      <c r="B69" s="16"/>
      <c r="C69" s="17" t="str">
        <f>IFERROR(VLOOKUP(Tabla1[[#This Row],[ORGANISMO/CENTRO DIRECTIVO]],Hoja1!$B$2:$C$15,2,FALSE),"")</f>
        <v/>
      </c>
      <c r="D69" s="19" t="s">
        <v>80</v>
      </c>
      <c r="E69" s="16" t="s">
        <v>145</v>
      </c>
      <c r="F69" s="16"/>
      <c r="G69" s="16"/>
      <c r="H69" s="19"/>
      <c r="I69" s="20"/>
      <c r="J69" s="19"/>
      <c r="K69" s="19"/>
      <c r="L69" s="22"/>
      <c r="M69" s="24"/>
      <c r="N69" s="24"/>
      <c r="O69" s="16"/>
      <c r="P69" s="16"/>
      <c r="Q69" s="16"/>
      <c r="R69" s="16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spans="1:39" s="10" customFormat="1" ht="38.25">
      <c r="A70" s="19" t="s">
        <v>78</v>
      </c>
      <c r="B70" s="16"/>
      <c r="C70" s="17" t="str">
        <f>IFERROR(VLOOKUP(Tabla1[[#This Row],[ORGANISMO/CENTRO DIRECTIVO]],Hoja1!$B$2:$C$15,2,FALSE),"")</f>
        <v/>
      </c>
      <c r="D70" s="19" t="s">
        <v>80</v>
      </c>
      <c r="E70" s="16" t="s">
        <v>146</v>
      </c>
      <c r="F70" s="16"/>
      <c r="G70" s="16"/>
      <c r="H70" s="19"/>
      <c r="I70" s="20"/>
      <c r="J70" s="19"/>
      <c r="K70" s="19"/>
      <c r="L70" s="22"/>
      <c r="M70" s="24"/>
      <c r="N70" s="24"/>
      <c r="O70" s="16"/>
      <c r="P70" s="16"/>
      <c r="Q70" s="16"/>
      <c r="R70" s="16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10" customFormat="1" ht="38.25">
      <c r="A71" s="19" t="s">
        <v>78</v>
      </c>
      <c r="B71" s="16"/>
      <c r="C71" s="17" t="str">
        <f>IFERROR(VLOOKUP(Tabla1[[#This Row],[ORGANISMO/CENTRO DIRECTIVO]],Hoja1!$B$2:$C$15,2,FALSE),"")</f>
        <v/>
      </c>
      <c r="D71" s="19" t="s">
        <v>80</v>
      </c>
      <c r="E71" s="16" t="s">
        <v>147</v>
      </c>
      <c r="F71" s="16"/>
      <c r="G71" s="16"/>
      <c r="H71" s="19"/>
      <c r="I71" s="20"/>
      <c r="J71" s="19"/>
      <c r="K71" s="19"/>
      <c r="L71" s="22"/>
      <c r="M71" s="24"/>
      <c r="N71" s="24"/>
      <c r="O71" s="16"/>
      <c r="P71" s="16"/>
      <c r="Q71" s="16"/>
      <c r="R71" s="16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</row>
    <row r="72" spans="1:39" s="10" customFormat="1" ht="38.25">
      <c r="A72" s="19" t="s">
        <v>78</v>
      </c>
      <c r="B72" s="16"/>
      <c r="C72" s="17" t="str">
        <f>IFERROR(VLOOKUP(Tabla1[[#This Row],[ORGANISMO/CENTRO DIRECTIVO]],Hoja1!$B$2:$C$15,2,FALSE),"")</f>
        <v/>
      </c>
      <c r="D72" s="19" t="s">
        <v>80</v>
      </c>
      <c r="E72" s="16" t="s">
        <v>148</v>
      </c>
      <c r="F72" s="16"/>
      <c r="G72" s="16"/>
      <c r="H72" s="19"/>
      <c r="I72" s="20"/>
      <c r="J72" s="19"/>
      <c r="K72" s="19"/>
      <c r="L72" s="22"/>
      <c r="M72" s="24"/>
      <c r="N72" s="24"/>
      <c r="O72" s="16"/>
      <c r="P72" s="16"/>
      <c r="Q72" s="16"/>
      <c r="R72" s="16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</row>
    <row r="73" spans="1:39" s="10" customFormat="1" ht="38.25">
      <c r="A73" s="19" t="s">
        <v>78</v>
      </c>
      <c r="B73" s="16"/>
      <c r="C73" s="17" t="str">
        <f>IFERROR(VLOOKUP(Tabla1[[#This Row],[ORGANISMO/CENTRO DIRECTIVO]],Hoja1!$B$2:$C$15,2,FALSE),"")</f>
        <v/>
      </c>
      <c r="D73" s="19" t="s">
        <v>80</v>
      </c>
      <c r="E73" s="16" t="s">
        <v>149</v>
      </c>
      <c r="F73" s="16"/>
      <c r="G73" s="16"/>
      <c r="H73" s="19"/>
      <c r="I73" s="20"/>
      <c r="J73" s="19"/>
      <c r="K73" s="19"/>
      <c r="L73" s="22"/>
      <c r="M73" s="24"/>
      <c r="N73" s="24"/>
      <c r="O73" s="16"/>
      <c r="P73" s="16"/>
      <c r="Q73" s="16"/>
      <c r="R73" s="16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</row>
    <row r="74" spans="1:39" s="10" customFormat="1" ht="38.25">
      <c r="A74" s="19" t="s">
        <v>78</v>
      </c>
      <c r="B74" s="16"/>
      <c r="C74" s="17" t="str">
        <f>IFERROR(VLOOKUP(Tabla1[[#This Row],[ORGANISMO/CENTRO DIRECTIVO]],Hoja1!$B$2:$C$15,2,FALSE),"")</f>
        <v/>
      </c>
      <c r="D74" s="19" t="s">
        <v>80</v>
      </c>
      <c r="E74" s="16" t="s">
        <v>150</v>
      </c>
      <c r="F74" s="16"/>
      <c r="G74" s="16"/>
      <c r="H74" s="19"/>
      <c r="I74" s="20"/>
      <c r="J74" s="19"/>
      <c r="K74" s="19"/>
      <c r="L74" s="22"/>
      <c r="M74" s="24"/>
      <c r="N74" s="24"/>
      <c r="O74" s="16"/>
      <c r="P74" s="16"/>
      <c r="Q74" s="16"/>
      <c r="R74" s="16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</row>
    <row r="75" spans="1:39" s="10" customFormat="1" ht="38.25">
      <c r="A75" s="19" t="s">
        <v>78</v>
      </c>
      <c r="B75" s="16"/>
      <c r="C75" s="17" t="str">
        <f>IFERROR(VLOOKUP(Tabla1[[#This Row],[ORGANISMO/CENTRO DIRECTIVO]],Hoja1!$B$2:$C$15,2,FALSE),"")</f>
        <v/>
      </c>
      <c r="D75" s="19" t="s">
        <v>80</v>
      </c>
      <c r="E75" s="16" t="s">
        <v>151</v>
      </c>
      <c r="F75" s="16"/>
      <c r="G75" s="16"/>
      <c r="H75" s="19"/>
      <c r="I75" s="20"/>
      <c r="J75" s="19"/>
      <c r="K75" s="19"/>
      <c r="L75" s="22"/>
      <c r="M75" s="24"/>
      <c r="N75" s="24"/>
      <c r="O75" s="16"/>
      <c r="P75" s="16"/>
      <c r="Q75" s="16"/>
      <c r="R75" s="16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</row>
    <row r="76" spans="1:39" s="10" customFormat="1" ht="38.25">
      <c r="A76" s="19" t="s">
        <v>78</v>
      </c>
      <c r="B76" s="16"/>
      <c r="C76" s="17" t="str">
        <f>IFERROR(VLOOKUP(Tabla1[[#This Row],[ORGANISMO/CENTRO DIRECTIVO]],Hoja1!$B$2:$C$15,2,FALSE),"")</f>
        <v/>
      </c>
      <c r="D76" s="19" t="s">
        <v>80</v>
      </c>
      <c r="E76" s="16" t="s">
        <v>152</v>
      </c>
      <c r="F76" s="16"/>
      <c r="G76" s="16"/>
      <c r="H76" s="19"/>
      <c r="I76" s="20"/>
      <c r="J76" s="19"/>
      <c r="K76" s="19"/>
      <c r="L76" s="22"/>
      <c r="M76" s="24"/>
      <c r="N76" s="24"/>
      <c r="O76" s="16"/>
      <c r="P76" s="16"/>
      <c r="Q76" s="16"/>
      <c r="R76" s="16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</row>
    <row r="77" spans="1:39" s="10" customFormat="1" ht="38.25">
      <c r="A77" s="19" t="s">
        <v>78</v>
      </c>
      <c r="B77" s="16"/>
      <c r="C77" s="17" t="str">
        <f>IFERROR(VLOOKUP(Tabla1[[#This Row],[ORGANISMO/CENTRO DIRECTIVO]],Hoja1!$B$2:$C$15,2,FALSE),"")</f>
        <v/>
      </c>
      <c r="D77" s="19" t="s">
        <v>80</v>
      </c>
      <c r="E77" s="16" t="s">
        <v>153</v>
      </c>
      <c r="F77" s="16"/>
      <c r="G77" s="16"/>
      <c r="H77" s="19"/>
      <c r="I77" s="20"/>
      <c r="J77" s="19"/>
      <c r="K77" s="19"/>
      <c r="L77" s="22"/>
      <c r="M77" s="24"/>
      <c r="N77" s="24"/>
      <c r="O77" s="16"/>
      <c r="P77" s="16"/>
      <c r="Q77" s="16"/>
      <c r="R77" s="16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</row>
    <row r="78" spans="1:39" s="10" customFormat="1" ht="38.25">
      <c r="A78" s="19" t="s">
        <v>78</v>
      </c>
      <c r="B78" s="16"/>
      <c r="C78" s="17" t="str">
        <f>IFERROR(VLOOKUP(Tabla1[[#This Row],[ORGANISMO/CENTRO DIRECTIVO]],Hoja1!$B$2:$C$15,2,FALSE),"")</f>
        <v/>
      </c>
      <c r="D78" s="19" t="s">
        <v>80</v>
      </c>
      <c r="E78" s="16" t="s">
        <v>154</v>
      </c>
      <c r="F78" s="16"/>
      <c r="G78" s="16"/>
      <c r="H78" s="19"/>
      <c r="I78" s="20"/>
      <c r="J78" s="19"/>
      <c r="K78" s="19"/>
      <c r="L78" s="22"/>
      <c r="M78" s="24"/>
      <c r="N78" s="24"/>
      <c r="O78" s="16"/>
      <c r="P78" s="16"/>
      <c r="Q78" s="16"/>
      <c r="R78" s="16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10" customFormat="1" ht="38.25">
      <c r="A79" s="19" t="s">
        <v>78</v>
      </c>
      <c r="B79" s="16"/>
      <c r="C79" s="17" t="str">
        <f>IFERROR(VLOOKUP(Tabla1[[#This Row],[ORGANISMO/CENTRO DIRECTIVO]],Hoja1!$B$2:$C$15,2,FALSE),"")</f>
        <v/>
      </c>
      <c r="D79" s="19" t="s">
        <v>80</v>
      </c>
      <c r="E79" s="16" t="s">
        <v>155</v>
      </c>
      <c r="F79" s="16"/>
      <c r="G79" s="16"/>
      <c r="H79" s="19"/>
      <c r="I79" s="20"/>
      <c r="J79" s="19"/>
      <c r="K79" s="19"/>
      <c r="L79" s="22"/>
      <c r="M79" s="24"/>
      <c r="N79" s="24"/>
      <c r="O79" s="16"/>
      <c r="P79" s="16"/>
      <c r="Q79" s="16"/>
      <c r="R79" s="16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</row>
    <row r="80" spans="1:39" s="10" customFormat="1" ht="38.25">
      <c r="A80" s="19" t="s">
        <v>78</v>
      </c>
      <c r="B80" s="16"/>
      <c r="C80" s="17" t="str">
        <f>IFERROR(VLOOKUP(Tabla1[[#This Row],[ORGANISMO/CENTRO DIRECTIVO]],Hoja1!$B$2:$C$15,2,FALSE),"")</f>
        <v/>
      </c>
      <c r="D80" s="19" t="s">
        <v>80</v>
      </c>
      <c r="E80" s="16" t="s">
        <v>156</v>
      </c>
      <c r="F80" s="16"/>
      <c r="G80" s="16"/>
      <c r="H80" s="19"/>
      <c r="I80" s="20"/>
      <c r="J80" s="19"/>
      <c r="K80" s="19"/>
      <c r="L80" s="22"/>
      <c r="M80" s="24"/>
      <c r="N80" s="24"/>
      <c r="O80" s="16"/>
      <c r="P80" s="16"/>
      <c r="Q80" s="16"/>
      <c r="R80" s="16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</row>
    <row r="81" spans="1:39" s="10" customFormat="1" ht="38.25">
      <c r="A81" s="19" t="s">
        <v>78</v>
      </c>
      <c r="B81" s="16"/>
      <c r="C81" s="17" t="str">
        <f>IFERROR(VLOOKUP(Tabla1[[#This Row],[ORGANISMO/CENTRO DIRECTIVO]],Hoja1!$B$2:$C$15,2,FALSE),"")</f>
        <v/>
      </c>
      <c r="D81" s="19" t="s">
        <v>80</v>
      </c>
      <c r="E81" s="16" t="s">
        <v>157</v>
      </c>
      <c r="F81" s="16"/>
      <c r="G81" s="16"/>
      <c r="H81" s="19"/>
      <c r="I81" s="20"/>
      <c r="J81" s="19"/>
      <c r="K81" s="19"/>
      <c r="L81" s="22"/>
      <c r="M81" s="24"/>
      <c r="N81" s="24"/>
      <c r="O81" s="16"/>
      <c r="P81" s="16"/>
      <c r="Q81" s="16"/>
      <c r="R81" s="16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</row>
    <row r="82" spans="1:39" s="10" customFormat="1" ht="38.25">
      <c r="A82" s="19" t="s">
        <v>78</v>
      </c>
      <c r="B82" s="16"/>
      <c r="C82" s="17" t="str">
        <f>IFERROR(VLOOKUP(Tabla1[[#This Row],[ORGANISMO/CENTRO DIRECTIVO]],Hoja1!$B$2:$C$15,2,FALSE),"")</f>
        <v/>
      </c>
      <c r="D82" s="19" t="s">
        <v>80</v>
      </c>
      <c r="E82" s="16" t="s">
        <v>158</v>
      </c>
      <c r="F82" s="16"/>
      <c r="G82" s="16"/>
      <c r="H82" s="19"/>
      <c r="I82" s="20"/>
      <c r="J82" s="19"/>
      <c r="K82" s="19"/>
      <c r="L82" s="22"/>
      <c r="M82" s="24"/>
      <c r="N82" s="24"/>
      <c r="O82" s="16"/>
      <c r="P82" s="16"/>
      <c r="Q82" s="16"/>
      <c r="R82" s="16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</row>
    <row r="83" spans="1:39" s="10" customFormat="1" ht="38.25">
      <c r="A83" s="19" t="s">
        <v>78</v>
      </c>
      <c r="B83" s="16"/>
      <c r="C83" s="17" t="str">
        <f>IFERROR(VLOOKUP(Tabla1[[#This Row],[ORGANISMO/CENTRO DIRECTIVO]],Hoja1!$B$2:$C$15,2,FALSE),"")</f>
        <v/>
      </c>
      <c r="D83" s="19" t="s">
        <v>80</v>
      </c>
      <c r="E83" s="16" t="s">
        <v>159</v>
      </c>
      <c r="F83" s="16"/>
      <c r="G83" s="16"/>
      <c r="H83" s="19"/>
      <c r="I83" s="20"/>
      <c r="J83" s="19"/>
      <c r="K83" s="19"/>
      <c r="L83" s="22"/>
      <c r="M83" s="24"/>
      <c r="N83" s="24"/>
      <c r="O83" s="16"/>
      <c r="P83" s="16"/>
      <c r="Q83" s="16"/>
      <c r="R83" s="16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</row>
    <row r="84" spans="1:39" s="10" customFormat="1" ht="38.25">
      <c r="A84" s="19" t="s">
        <v>78</v>
      </c>
      <c r="B84" s="16"/>
      <c r="C84" s="17" t="str">
        <f>IFERROR(VLOOKUP(Tabla1[[#This Row],[ORGANISMO/CENTRO DIRECTIVO]],Hoja1!$B$2:$C$15,2,FALSE),"")</f>
        <v/>
      </c>
      <c r="D84" s="19" t="s">
        <v>80</v>
      </c>
      <c r="E84" s="16" t="s">
        <v>160</v>
      </c>
      <c r="F84" s="16"/>
      <c r="G84" s="16"/>
      <c r="H84" s="19"/>
      <c r="I84" s="20"/>
      <c r="J84" s="19"/>
      <c r="K84" s="19"/>
      <c r="L84" s="22"/>
      <c r="M84" s="24"/>
      <c r="N84" s="24"/>
      <c r="O84" s="16"/>
      <c r="P84" s="16"/>
      <c r="Q84" s="16"/>
      <c r="R84" s="16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</row>
    <row r="85" spans="1:39" s="10" customFormat="1" ht="38.25">
      <c r="A85" s="19" t="s">
        <v>78</v>
      </c>
      <c r="B85" s="16"/>
      <c r="C85" s="17" t="str">
        <f>IFERROR(VLOOKUP(Tabla1[[#This Row],[ORGANISMO/CENTRO DIRECTIVO]],Hoja1!$B$2:$C$15,2,FALSE),"")</f>
        <v/>
      </c>
      <c r="D85" s="19" t="s">
        <v>80</v>
      </c>
      <c r="E85" s="16" t="s">
        <v>161</v>
      </c>
      <c r="F85" s="16"/>
      <c r="G85" s="16"/>
      <c r="H85" s="19"/>
      <c r="I85" s="20"/>
      <c r="J85" s="19"/>
      <c r="K85" s="19"/>
      <c r="L85" s="22"/>
      <c r="M85" s="24"/>
      <c r="N85" s="24"/>
      <c r="O85" s="16"/>
      <c r="P85" s="16"/>
      <c r="Q85" s="16"/>
      <c r="R85" s="16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</row>
    <row r="86" spans="1:39" s="10" customFormat="1" ht="38.25">
      <c r="A86" s="19" t="s">
        <v>78</v>
      </c>
      <c r="B86" s="16"/>
      <c r="C86" s="17" t="str">
        <f>IFERROR(VLOOKUP(Tabla1[[#This Row],[ORGANISMO/CENTRO DIRECTIVO]],Hoja1!$B$2:$C$15,2,FALSE),"")</f>
        <v/>
      </c>
      <c r="D86" s="19" t="s">
        <v>80</v>
      </c>
      <c r="E86" s="16" t="s">
        <v>162</v>
      </c>
      <c r="F86" s="16"/>
      <c r="G86" s="16"/>
      <c r="H86" s="19"/>
      <c r="I86" s="20"/>
      <c r="J86" s="19"/>
      <c r="K86" s="19"/>
      <c r="L86" s="22"/>
      <c r="M86" s="24"/>
      <c r="N86" s="24"/>
      <c r="O86" s="16"/>
      <c r="P86" s="16"/>
      <c r="Q86" s="16"/>
      <c r="R86" s="1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10" customFormat="1" ht="38.25">
      <c r="A87" s="19" t="s">
        <v>78</v>
      </c>
      <c r="B87" s="16"/>
      <c r="C87" s="17" t="str">
        <f>IFERROR(VLOOKUP(Tabla1[[#This Row],[ORGANISMO/CENTRO DIRECTIVO]],Hoja1!$B$2:$C$15,2,FALSE),"")</f>
        <v/>
      </c>
      <c r="D87" s="19" t="s">
        <v>80</v>
      </c>
      <c r="E87" s="16" t="s">
        <v>163</v>
      </c>
      <c r="F87" s="16"/>
      <c r="G87" s="16"/>
      <c r="H87" s="19"/>
      <c r="I87" s="20"/>
      <c r="J87" s="19"/>
      <c r="K87" s="19"/>
      <c r="L87" s="22"/>
      <c r="M87" s="24"/>
      <c r="N87" s="24"/>
      <c r="O87" s="16"/>
      <c r="P87" s="16"/>
      <c r="Q87" s="16"/>
      <c r="R87" s="1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</row>
    <row r="88" spans="1:39" s="10" customFormat="1" ht="38.25">
      <c r="A88" s="19" t="s">
        <v>78</v>
      </c>
      <c r="B88" s="16"/>
      <c r="C88" s="17" t="str">
        <f>IFERROR(VLOOKUP(Tabla1[[#This Row],[ORGANISMO/CENTRO DIRECTIVO]],Hoja1!$B$2:$C$15,2,FALSE),"")</f>
        <v/>
      </c>
      <c r="D88" s="19" t="s">
        <v>80</v>
      </c>
      <c r="E88" s="16" t="s">
        <v>164</v>
      </c>
      <c r="F88" s="16"/>
      <c r="G88" s="16"/>
      <c r="H88" s="19"/>
      <c r="I88" s="20"/>
      <c r="J88" s="19"/>
      <c r="K88" s="19"/>
      <c r="L88" s="22"/>
      <c r="M88" s="24"/>
      <c r="N88" s="24"/>
      <c r="O88" s="16"/>
      <c r="P88" s="16"/>
      <c r="Q88" s="16"/>
      <c r="R88" s="1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</row>
    <row r="89" spans="1:39" s="10" customFormat="1" ht="38.25">
      <c r="A89" s="19" t="s">
        <v>78</v>
      </c>
      <c r="B89" s="16"/>
      <c r="C89" s="17" t="str">
        <f>IFERROR(VLOOKUP(Tabla1[[#This Row],[ORGANISMO/CENTRO DIRECTIVO]],Hoja1!$B$2:$C$15,2,FALSE),"")</f>
        <v/>
      </c>
      <c r="D89" s="19" t="s">
        <v>80</v>
      </c>
      <c r="E89" s="16" t="s">
        <v>165</v>
      </c>
      <c r="F89" s="16"/>
      <c r="G89" s="16"/>
      <c r="H89" s="19"/>
      <c r="I89" s="20"/>
      <c r="J89" s="19"/>
      <c r="K89" s="19"/>
      <c r="L89" s="22"/>
      <c r="M89" s="24"/>
      <c r="N89" s="24"/>
      <c r="O89" s="16"/>
      <c r="P89" s="16"/>
      <c r="Q89" s="16"/>
      <c r="R89" s="1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</row>
    <row r="90" spans="1:39" s="10" customFormat="1" ht="38.25">
      <c r="A90" s="19" t="s">
        <v>78</v>
      </c>
      <c r="B90" s="16"/>
      <c r="C90" s="17" t="str">
        <f>IFERROR(VLOOKUP(Tabla1[[#This Row],[ORGANISMO/CENTRO DIRECTIVO]],Hoja1!$B$2:$C$15,2,FALSE),"")</f>
        <v/>
      </c>
      <c r="D90" s="19" t="s">
        <v>80</v>
      </c>
      <c r="E90" s="16" t="s">
        <v>166</v>
      </c>
      <c r="F90" s="16"/>
      <c r="G90" s="16"/>
      <c r="H90" s="19"/>
      <c r="I90" s="20"/>
      <c r="J90" s="19"/>
      <c r="K90" s="19"/>
      <c r="L90" s="22"/>
      <c r="M90" s="24"/>
      <c r="N90" s="24"/>
      <c r="O90" s="16"/>
      <c r="P90" s="16"/>
      <c r="Q90" s="16"/>
      <c r="R90" s="1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spans="1:39" s="10" customFormat="1" ht="38.25">
      <c r="A91" s="19" t="s">
        <v>78</v>
      </c>
      <c r="B91" s="16"/>
      <c r="C91" s="17" t="str">
        <f>IFERROR(VLOOKUP(Tabla1[[#This Row],[ORGANISMO/CENTRO DIRECTIVO]],Hoja1!$B$2:$C$15,2,FALSE),"")</f>
        <v/>
      </c>
      <c r="D91" s="19" t="s">
        <v>80</v>
      </c>
      <c r="E91" s="16" t="s">
        <v>167</v>
      </c>
      <c r="F91" s="16"/>
      <c r="G91" s="16"/>
      <c r="H91" s="19"/>
      <c r="I91" s="20"/>
      <c r="J91" s="19"/>
      <c r="K91" s="19"/>
      <c r="L91" s="22"/>
      <c r="M91" s="24"/>
      <c r="N91" s="24"/>
      <c r="O91" s="16"/>
      <c r="P91" s="16"/>
      <c r="Q91" s="16"/>
      <c r="R91" s="1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spans="1:39" s="10" customFormat="1" ht="38.25">
      <c r="A92" s="19" t="s">
        <v>78</v>
      </c>
      <c r="B92" s="16"/>
      <c r="C92" s="17" t="str">
        <f>IFERROR(VLOOKUP(Tabla1[[#This Row],[ORGANISMO/CENTRO DIRECTIVO]],Hoja1!$B$2:$C$15,2,FALSE),"")</f>
        <v/>
      </c>
      <c r="D92" s="19" t="s">
        <v>80</v>
      </c>
      <c r="E92" s="16" t="s">
        <v>168</v>
      </c>
      <c r="F92" s="16"/>
      <c r="G92" s="16"/>
      <c r="H92" s="19"/>
      <c r="I92" s="20"/>
      <c r="J92" s="19"/>
      <c r="K92" s="19"/>
      <c r="L92" s="22"/>
      <c r="M92" s="24"/>
      <c r="N92" s="24"/>
      <c r="O92" s="16"/>
      <c r="P92" s="16"/>
      <c r="Q92" s="16"/>
      <c r="R92" s="1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spans="1:39" s="10" customFormat="1" ht="38.25">
      <c r="A93" s="19" t="s">
        <v>78</v>
      </c>
      <c r="B93" s="16"/>
      <c r="C93" s="17" t="str">
        <f>IFERROR(VLOOKUP(Tabla1[[#This Row],[ORGANISMO/CENTRO DIRECTIVO]],Hoja1!$B$2:$C$15,2,FALSE),"")</f>
        <v/>
      </c>
      <c r="D93" s="19" t="s">
        <v>80</v>
      </c>
      <c r="E93" s="16" t="s">
        <v>169</v>
      </c>
      <c r="F93" s="16"/>
      <c r="G93" s="16"/>
      <c r="H93" s="19"/>
      <c r="I93" s="20"/>
      <c r="J93" s="19"/>
      <c r="K93" s="19"/>
      <c r="L93" s="22"/>
      <c r="M93" s="24"/>
      <c r="N93" s="24"/>
      <c r="O93" s="16"/>
      <c r="P93" s="16"/>
      <c r="Q93" s="16"/>
      <c r="R93" s="1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</row>
    <row r="94" spans="1:39" s="10" customFormat="1" ht="38.25">
      <c r="A94" s="19" t="s">
        <v>78</v>
      </c>
      <c r="B94" s="16"/>
      <c r="C94" s="17" t="str">
        <f>IFERROR(VLOOKUP(Tabla1[[#This Row],[ORGANISMO/CENTRO DIRECTIVO]],Hoja1!$B$2:$C$15,2,FALSE),"")</f>
        <v/>
      </c>
      <c r="D94" s="19" t="s">
        <v>80</v>
      </c>
      <c r="E94" s="16" t="s">
        <v>170</v>
      </c>
      <c r="F94" s="16"/>
      <c r="G94" s="16"/>
      <c r="H94" s="19"/>
      <c r="I94" s="20"/>
      <c r="J94" s="19"/>
      <c r="K94" s="19"/>
      <c r="L94" s="22"/>
      <c r="M94" s="24"/>
      <c r="N94" s="24"/>
      <c r="O94" s="16"/>
      <c r="P94" s="16"/>
      <c r="Q94" s="16"/>
      <c r="R94" s="1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10" customFormat="1" ht="38.25">
      <c r="A95" s="19" t="s">
        <v>78</v>
      </c>
      <c r="B95" s="16"/>
      <c r="C95" s="17" t="str">
        <f>IFERROR(VLOOKUP(Tabla1[[#This Row],[ORGANISMO/CENTRO DIRECTIVO]],Hoja1!$B$2:$C$15,2,FALSE),"")</f>
        <v/>
      </c>
      <c r="D95" s="19" t="s">
        <v>80</v>
      </c>
      <c r="E95" s="16" t="s">
        <v>171</v>
      </c>
      <c r="F95" s="16"/>
      <c r="G95" s="16"/>
      <c r="H95" s="19"/>
      <c r="I95" s="20"/>
      <c r="J95" s="19"/>
      <c r="K95" s="19"/>
      <c r="L95" s="22"/>
      <c r="M95" s="24"/>
      <c r="N95" s="24"/>
      <c r="O95" s="16"/>
      <c r="P95" s="16"/>
      <c r="Q95" s="16"/>
      <c r="R95" s="1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spans="1:39" s="10" customFormat="1" ht="38.25">
      <c r="A96" s="19" t="s">
        <v>78</v>
      </c>
      <c r="B96" s="16"/>
      <c r="C96" s="17" t="str">
        <f>IFERROR(VLOOKUP(Tabla1[[#This Row],[ORGANISMO/CENTRO DIRECTIVO]],Hoja1!$B$2:$C$15,2,FALSE),"")</f>
        <v/>
      </c>
      <c r="D96" s="19" t="s">
        <v>80</v>
      </c>
      <c r="E96" s="16" t="s">
        <v>172</v>
      </c>
      <c r="F96" s="16"/>
      <c r="G96" s="16"/>
      <c r="H96" s="19"/>
      <c r="I96" s="20"/>
      <c r="J96" s="19"/>
      <c r="K96" s="19"/>
      <c r="L96" s="22"/>
      <c r="M96" s="24"/>
      <c r="N96" s="24"/>
      <c r="O96" s="16"/>
      <c r="P96" s="16"/>
      <c r="Q96" s="16"/>
      <c r="R96" s="1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spans="1:39" s="10" customFormat="1" ht="38.25">
      <c r="A97" s="19" t="s">
        <v>78</v>
      </c>
      <c r="B97" s="16"/>
      <c r="C97" s="17" t="str">
        <f>IFERROR(VLOOKUP(Tabla1[[#This Row],[ORGANISMO/CENTRO DIRECTIVO]],Hoja1!$B$2:$C$15,2,FALSE),"")</f>
        <v/>
      </c>
      <c r="D97" s="19" t="s">
        <v>80</v>
      </c>
      <c r="E97" s="16" t="s">
        <v>173</v>
      </c>
      <c r="F97" s="16"/>
      <c r="G97" s="16"/>
      <c r="H97" s="19"/>
      <c r="I97" s="20"/>
      <c r="J97" s="19"/>
      <c r="K97" s="19"/>
      <c r="L97" s="22"/>
      <c r="M97" s="24"/>
      <c r="N97" s="24"/>
      <c r="O97" s="16"/>
      <c r="P97" s="16"/>
      <c r="Q97" s="16"/>
      <c r="R97" s="1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spans="1:39" s="10" customFormat="1" ht="38.25">
      <c r="A98" s="19" t="s">
        <v>78</v>
      </c>
      <c r="B98" s="16"/>
      <c r="C98" s="17" t="str">
        <f>IFERROR(VLOOKUP(Tabla1[[#This Row],[ORGANISMO/CENTRO DIRECTIVO]],Hoja1!$B$2:$C$15,2,FALSE),"")</f>
        <v/>
      </c>
      <c r="D98" s="19" t="s">
        <v>80</v>
      </c>
      <c r="E98" s="16" t="s">
        <v>174</v>
      </c>
      <c r="F98" s="16"/>
      <c r="G98" s="16"/>
      <c r="H98" s="19"/>
      <c r="I98" s="20"/>
      <c r="J98" s="19"/>
      <c r="K98" s="19"/>
      <c r="L98" s="22"/>
      <c r="M98" s="24"/>
      <c r="N98" s="24"/>
      <c r="O98" s="16"/>
      <c r="P98" s="16"/>
      <c r="Q98" s="16"/>
      <c r="R98" s="1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</row>
    <row r="99" spans="1:39" s="10" customFormat="1" ht="38.25">
      <c r="A99" s="19" t="s">
        <v>78</v>
      </c>
      <c r="B99" s="16"/>
      <c r="C99" s="17" t="str">
        <f>IFERROR(VLOOKUP(Tabla1[[#This Row],[ORGANISMO/CENTRO DIRECTIVO]],Hoja1!$B$2:$C$15,2,FALSE),"")</f>
        <v/>
      </c>
      <c r="D99" s="19" t="s">
        <v>80</v>
      </c>
      <c r="E99" s="16" t="s">
        <v>175</v>
      </c>
      <c r="F99" s="16"/>
      <c r="G99" s="16"/>
      <c r="H99" s="19"/>
      <c r="I99" s="20"/>
      <c r="J99" s="19"/>
      <c r="K99" s="19"/>
      <c r="L99" s="22"/>
      <c r="M99" s="24"/>
      <c r="N99" s="24"/>
      <c r="O99" s="16"/>
      <c r="P99" s="16"/>
      <c r="Q99" s="16"/>
      <c r="R99" s="1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</row>
  </sheetData>
  <sheetProtection algorithmName="SHA-512" hashValue="f+KTLI53BXSzB2uVyLFywH1NATEicJZ/eSV9WxwrMzcOciWsfn+B2OomFNofIV9xZjE7k58/Wfze3EVNNzAEeg==" saltValue="GZCjOVqJ0B8tCSivxPMBuw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F1:L1"/>
    <mergeCell ref="M1:P1"/>
    <mergeCell ref="Q1:R1"/>
  </mergeCells>
  <phoneticPr fontId="7" type="noConversion"/>
  <dataValidations count="1">
    <dataValidation type="list" allowBlank="1" showInputMessage="1" showErrorMessage="1" sqref="K3:K99" xr:uid="{C9DA5573-40D9-448C-BDF4-C84BF686A98B}">
      <formula1>INDIRECT(J3)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&amp;C&amp;G</oddHeader>
    <oddFooter>&amp;C&amp;P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DC52135-DD8F-4741-9D8C-03C395D0BFC5}">
          <x14:formula1>
            <xm:f>Hoja1!$B$2:$B$15</xm:f>
          </x14:formula1>
          <xm:sqref>B3:B99</xm:sqref>
        </x14:dataValidation>
        <x14:dataValidation type="list" allowBlank="1" showInputMessage="1" showErrorMessage="1" xr:uid="{3529597A-DB17-46C4-B4BA-7351DC38662D}">
          <x14:formula1>
            <xm:f>Hoja1!$H$2:$H$4</xm:f>
          </x14:formula1>
          <xm:sqref>J3:J99</xm:sqref>
        </x14:dataValidation>
        <x14:dataValidation type="list" allowBlank="1" showInputMessage="1" showErrorMessage="1" xr:uid="{6BCDC914-690A-49CE-A03C-25A4ADF75E5F}">
          <x14:formula1>
            <xm:f>Hoja1!$E$2</xm:f>
          </x14:formula1>
          <xm:sqref>D3:D99</xm:sqref>
        </x14:dataValidation>
        <x14:dataValidation type="list" allowBlank="1" showInputMessage="1" showErrorMessage="1" xr:uid="{BAB8EB4D-B5AB-41F6-A08F-34373791F930}">
          <x14:formula1>
            <xm:f>Hoja1!$D$2</xm:f>
          </x14:formula1>
          <xm:sqref>E3:E99</xm:sqref>
        </x14:dataValidation>
        <x14:dataValidation type="list" allowBlank="1" showInputMessage="1" showErrorMessage="1" xr:uid="{206181C2-7DD2-4B9F-AC0A-0711D9670CEB}">
          <x14:formula1>
            <xm:f>Hoja1!$A$2</xm:f>
          </x14:formula1>
          <xm:sqref>A3:A99</xm:sqref>
        </x14:dataValidation>
        <x14:dataValidation type="list" allowBlank="1" showInputMessage="1" showErrorMessage="1" xr:uid="{AC8593C9-4FEF-485A-817E-438DD796E42C}">
          <x14:formula1>
            <xm:f>Hoja1!$F$2:$F$6</xm:f>
          </x14:formula1>
          <xm:sqref>F3:F99</xm:sqref>
        </x14:dataValidation>
        <x14:dataValidation type="list" allowBlank="1" showInputMessage="1" showErrorMessage="1" xr:uid="{E8B09951-4264-414D-8B98-6781E18DE4AF}">
          <x14:formula1>
            <xm:f>Hoja1!$G$2:$G$4</xm:f>
          </x14:formula1>
          <xm:sqref>H3:H99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280E5-80D8-4F9F-ACEF-51F406240D67}">
  <dimension ref="A1:K15"/>
  <sheetViews>
    <sheetView workbookViewId="0">
      <selection activeCell="A20" sqref="A20"/>
    </sheetView>
  </sheetViews>
  <sheetFormatPr baseColWidth="10" defaultColWidth="11.5703125" defaultRowHeight="14.25"/>
  <cols>
    <col min="1" max="1" width="21.28515625" style="1" customWidth="1"/>
    <col min="2" max="2" width="57.42578125" style="1" customWidth="1"/>
    <col min="3" max="5" width="23" style="1" customWidth="1"/>
    <col min="6" max="6" width="23.7109375" style="1" customWidth="1"/>
    <col min="7" max="7" width="14.28515625" style="1" customWidth="1"/>
    <col min="8" max="8" width="14.140625" style="1" customWidth="1"/>
    <col min="9" max="9" width="20.28515625" style="1" customWidth="1"/>
    <col min="10" max="10" width="17.28515625" style="1" customWidth="1"/>
    <col min="11" max="11" width="16.85546875" style="1" customWidth="1"/>
    <col min="12" max="16384" width="11.5703125" style="1"/>
  </cols>
  <sheetData>
    <row r="1" spans="1:11" s="3" customFormat="1" ht="42.75">
      <c r="A1" s="3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34</v>
      </c>
      <c r="G1" s="3" t="s">
        <v>6</v>
      </c>
      <c r="H1" s="3" t="s">
        <v>8</v>
      </c>
      <c r="I1" s="3" t="s">
        <v>49</v>
      </c>
      <c r="J1" s="3" t="s">
        <v>50</v>
      </c>
      <c r="K1" s="3" t="s">
        <v>58</v>
      </c>
    </row>
    <row r="2" spans="1:11" ht="57">
      <c r="A2" s="1" t="s">
        <v>78</v>
      </c>
      <c r="B2" s="2" t="s">
        <v>21</v>
      </c>
      <c r="C2" s="1" t="s">
        <v>67</v>
      </c>
      <c r="D2" s="1" t="s">
        <v>79</v>
      </c>
      <c r="E2" s="1" t="s">
        <v>80</v>
      </c>
      <c r="F2" s="1" t="s">
        <v>35</v>
      </c>
      <c r="G2" s="1" t="s">
        <v>40</v>
      </c>
      <c r="H2" s="1" t="s">
        <v>77</v>
      </c>
      <c r="I2" s="1" t="s">
        <v>45</v>
      </c>
      <c r="J2" s="1" t="s">
        <v>51</v>
      </c>
      <c r="K2" s="1" t="s">
        <v>59</v>
      </c>
    </row>
    <row r="3" spans="1:11" ht="28.5">
      <c r="B3" s="2" t="s">
        <v>22</v>
      </c>
      <c r="C3" s="1" t="s">
        <v>69</v>
      </c>
      <c r="F3" s="1" t="s">
        <v>36</v>
      </c>
      <c r="G3" s="1" t="s">
        <v>41</v>
      </c>
      <c r="H3" s="1" t="s">
        <v>43</v>
      </c>
      <c r="I3" s="1" t="s">
        <v>46</v>
      </c>
      <c r="J3" s="1" t="s">
        <v>52</v>
      </c>
      <c r="K3" s="1" t="s">
        <v>60</v>
      </c>
    </row>
    <row r="4" spans="1:11" ht="28.5">
      <c r="B4" s="2" t="s">
        <v>23</v>
      </c>
      <c r="C4" s="1" t="s">
        <v>70</v>
      </c>
      <c r="F4" s="1" t="s">
        <v>37</v>
      </c>
      <c r="G4" s="1" t="s">
        <v>42</v>
      </c>
      <c r="H4" s="1" t="s">
        <v>44</v>
      </c>
      <c r="I4" s="1" t="s">
        <v>47</v>
      </c>
      <c r="J4" s="1" t="s">
        <v>53</v>
      </c>
      <c r="K4" s="1" t="s">
        <v>61</v>
      </c>
    </row>
    <row r="5" spans="1:11" ht="28.5">
      <c r="B5" s="2" t="s">
        <v>24</v>
      </c>
      <c r="C5" s="1" t="s">
        <v>68</v>
      </c>
      <c r="F5" s="1" t="s">
        <v>38</v>
      </c>
      <c r="I5" s="1" t="s">
        <v>48</v>
      </c>
      <c r="J5" s="1" t="s">
        <v>54</v>
      </c>
    </row>
    <row r="6" spans="1:11" ht="22.15" customHeight="1">
      <c r="B6" s="2" t="s">
        <v>25</v>
      </c>
      <c r="C6" s="1" t="s">
        <v>72</v>
      </c>
      <c r="F6" s="1" t="s">
        <v>39</v>
      </c>
      <c r="J6" s="1" t="s">
        <v>55</v>
      </c>
    </row>
    <row r="7" spans="1:11" ht="21.6" customHeight="1">
      <c r="B7" s="2" t="s">
        <v>26</v>
      </c>
      <c r="C7" s="1" t="s">
        <v>73</v>
      </c>
      <c r="J7" s="1" t="s">
        <v>56</v>
      </c>
    </row>
    <row r="8" spans="1:11" ht="28.5">
      <c r="B8" s="2" t="s">
        <v>27</v>
      </c>
      <c r="C8" s="1" t="s">
        <v>71</v>
      </c>
      <c r="J8" s="1" t="s">
        <v>57</v>
      </c>
    </row>
    <row r="9" spans="1:11">
      <c r="B9" s="2" t="s">
        <v>28</v>
      </c>
      <c r="C9" s="1" t="s">
        <v>65</v>
      </c>
    </row>
    <row r="10" spans="1:11">
      <c r="B10" s="2" t="s">
        <v>29</v>
      </c>
      <c r="C10" s="1" t="s">
        <v>75</v>
      </c>
    </row>
    <row r="11" spans="1:11">
      <c r="B11" s="2" t="s">
        <v>30</v>
      </c>
      <c r="C11" s="1" t="s">
        <v>66</v>
      </c>
    </row>
    <row r="12" spans="1:11">
      <c r="B12" s="2" t="s">
        <v>31</v>
      </c>
      <c r="C12" s="1" t="s">
        <v>76</v>
      </c>
    </row>
    <row r="13" spans="1:11">
      <c r="B13" s="2" t="s">
        <v>32</v>
      </c>
      <c r="C13" s="1" t="s">
        <v>62</v>
      </c>
    </row>
    <row r="14" spans="1:11">
      <c r="B14" s="2" t="s">
        <v>33</v>
      </c>
      <c r="C14" s="1" t="s">
        <v>74</v>
      </c>
    </row>
    <row r="15" spans="1:11">
      <c r="B15" s="1" t="s">
        <v>64</v>
      </c>
      <c r="C15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Instrucciones</vt:lpstr>
      <vt:lpstr>Indicadores de Comunicación</vt:lpstr>
      <vt:lpstr>Hoja1</vt:lpstr>
      <vt:lpstr>'Indicadores de Comunicación'!Área_de_impresión</vt:lpstr>
      <vt:lpstr>EVENTOS</vt:lpstr>
      <vt:lpstr>Indicador</vt:lpstr>
      <vt:lpstr>MEDIOS</vt:lpstr>
      <vt:lpstr>RRSS</vt:lpstr>
      <vt:lpstr>'Indicadores de Comunicación'!Títulos_a_imprimir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Fernandez Bellido</cp:lastModifiedBy>
  <cp:lastPrinted>2025-12-11T10:22:53Z</cp:lastPrinted>
  <dcterms:created xsi:type="dcterms:W3CDTF">2015-06-05T18:17:20Z</dcterms:created>
  <dcterms:modified xsi:type="dcterms:W3CDTF">2025-12-11T10:33:45Z</dcterms:modified>
</cp:coreProperties>
</file>